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Personal\Desktop\2021集团清产核资处置\拍卖明细表 - 副本\"/>
    </mc:Choice>
  </mc:AlternateContent>
  <bookViews>
    <workbookView xWindow="0" yWindow="0" windowWidth="25200" windowHeight="12090"/>
  </bookViews>
  <sheets>
    <sheet name="Sheet1" sheetId="1" r:id="rId1"/>
  </sheets>
  <definedNames>
    <definedName name="_xlnm.Print_Area" localSheetId="0">Sheet1!$A$1:$H$189</definedName>
  </definedNames>
  <calcPr calcId="162913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85" i="1" l="1"/>
  <c r="H70" i="1"/>
</calcChain>
</file>

<file path=xl/sharedStrings.xml><?xml version="1.0" encoding="utf-8"?>
<sst xmlns="http://schemas.openxmlformats.org/spreadsheetml/2006/main" count="739" uniqueCount="332">
  <si>
    <t>序号</t>
  </si>
  <si>
    <t>物料名称</t>
  </si>
  <si>
    <t>规格型号</t>
  </si>
  <si>
    <t>单位</t>
  </si>
  <si>
    <t>货位</t>
  </si>
  <si>
    <t>数量</t>
  </si>
  <si>
    <t>单价（元）</t>
  </si>
  <si>
    <t>金额（元）</t>
  </si>
  <si>
    <t>轴承</t>
  </si>
  <si>
    <t>23136</t>
  </si>
  <si>
    <t>盘</t>
  </si>
  <si>
    <t>B060402</t>
  </si>
  <si>
    <t>23038</t>
  </si>
  <si>
    <t>312</t>
  </si>
  <si>
    <t>224</t>
  </si>
  <si>
    <t>23040</t>
  </si>
  <si>
    <t>30214</t>
  </si>
  <si>
    <t>22222</t>
  </si>
  <si>
    <t>219</t>
  </si>
  <si>
    <t>220</t>
  </si>
  <si>
    <t>222</t>
  </si>
  <si>
    <t>B020102</t>
  </si>
  <si>
    <t>133*700</t>
  </si>
  <si>
    <t>B020302</t>
  </si>
  <si>
    <t>NJ224EC（高速级）</t>
  </si>
  <si>
    <t>套</t>
  </si>
  <si>
    <t>B020202</t>
  </si>
  <si>
    <t>133*465</t>
  </si>
  <si>
    <t>LM65410CD</t>
  </si>
  <si>
    <t>6314-2RS</t>
  </si>
  <si>
    <t>B020402</t>
  </si>
  <si>
    <t>NJ2322EM</t>
  </si>
  <si>
    <t>件</t>
  </si>
  <si>
    <t>22222CA/W33</t>
  </si>
  <si>
    <t>B020602</t>
  </si>
  <si>
    <t>6317-2RS</t>
  </si>
  <si>
    <t>6318/C3</t>
  </si>
  <si>
    <t>22332CA/W33</t>
  </si>
  <si>
    <t>B020502</t>
  </si>
  <si>
    <t>NU318EM/C3Z1</t>
  </si>
  <si>
    <t>22332CA</t>
  </si>
  <si>
    <t>NJ416EM</t>
  </si>
  <si>
    <t>22222CA</t>
  </si>
  <si>
    <t>6004-Z</t>
  </si>
  <si>
    <t>NJ220E，M，C</t>
  </si>
  <si>
    <t>A050304</t>
  </si>
  <si>
    <t>22317B-C3/85*180*60 FAG</t>
  </si>
  <si>
    <t>A050704</t>
  </si>
  <si>
    <t>61928，C3/140*190*24 SKF</t>
  </si>
  <si>
    <t>22212E，M，C3/160*110*28 FAG</t>
  </si>
  <si>
    <t>6328(SKF)FAG</t>
  </si>
  <si>
    <t>A051004</t>
  </si>
  <si>
    <t>NU228 SKF，FAG</t>
  </si>
  <si>
    <t>6060MM 1010MM</t>
  </si>
  <si>
    <t>A051204</t>
  </si>
  <si>
    <t>轴承杯</t>
  </si>
  <si>
    <t>MHD3-13</t>
  </si>
  <si>
    <t>运输机电机轴承</t>
  </si>
  <si>
    <t>6326/C3</t>
  </si>
  <si>
    <t>破碎机电机轴承</t>
  </si>
  <si>
    <t>NU322E CM/C3</t>
  </si>
  <si>
    <t>NJ2318</t>
  </si>
  <si>
    <t>A052104</t>
  </si>
  <si>
    <t>NJ2320</t>
  </si>
  <si>
    <t>A051904</t>
  </si>
  <si>
    <t>1310.0</t>
  </si>
  <si>
    <t>1316.0</t>
  </si>
  <si>
    <t>NJ2322 EM</t>
  </si>
  <si>
    <t>NJ2324</t>
  </si>
  <si>
    <t>FAG NJ22226</t>
  </si>
  <si>
    <t>A051804</t>
  </si>
  <si>
    <t>FAG NJ23040</t>
  </si>
  <si>
    <t>A050904</t>
  </si>
  <si>
    <t>FAG NJ23228</t>
  </si>
  <si>
    <t>FAG NJ2326</t>
  </si>
  <si>
    <t>FAG 24128</t>
  </si>
  <si>
    <t>FAG NJ232</t>
  </si>
  <si>
    <t>22311C</t>
  </si>
  <si>
    <t>22320CA/W33</t>
  </si>
  <si>
    <t>22313.0</t>
  </si>
  <si>
    <t>6211-2RS</t>
  </si>
  <si>
    <t>FAG 23132EIAM/C3</t>
  </si>
  <si>
    <t>6328.0</t>
  </si>
  <si>
    <t>SKF NJ326EMI C/3</t>
  </si>
  <si>
    <t>NJ224E MI C3</t>
  </si>
  <si>
    <t>FAG22212EI，C3</t>
  </si>
  <si>
    <t>SKF 61928MA/C3</t>
  </si>
  <si>
    <t>D09</t>
  </si>
  <si>
    <t>FAG 22309E，C3</t>
  </si>
  <si>
    <t>NJ226E，MIC</t>
  </si>
  <si>
    <t>TIMKEN轴承</t>
  </si>
  <si>
    <t>23136EJW33</t>
  </si>
  <si>
    <t>A050503</t>
  </si>
  <si>
    <t>单价</t>
  </si>
  <si>
    <t>金额</t>
  </si>
  <si>
    <t>挑铲(铲沙桨专用)</t>
  </si>
  <si>
    <t/>
  </si>
  <si>
    <t>个</t>
  </si>
  <si>
    <t>A082802</t>
  </si>
  <si>
    <t>焊接弯头</t>
  </si>
  <si>
    <t>2寸 4寸 6寸</t>
  </si>
  <si>
    <t>A082602</t>
  </si>
  <si>
    <t>四通</t>
  </si>
  <si>
    <t>DN12.5</t>
  </si>
  <si>
    <t>圆环链</t>
  </si>
  <si>
    <t>34*12199D</t>
  </si>
  <si>
    <t>条</t>
  </si>
  <si>
    <t>哑呤</t>
  </si>
  <si>
    <t>182S00/01-2</t>
  </si>
  <si>
    <t>多通块</t>
  </si>
  <si>
    <t>DN10</t>
  </si>
  <si>
    <t>弯头</t>
  </si>
  <si>
    <t>DN-10</t>
  </si>
  <si>
    <t>A051304</t>
  </si>
  <si>
    <t>活接头</t>
  </si>
  <si>
    <t>异径接头</t>
  </si>
  <si>
    <t>B12.5/B19  G36B、1622</t>
  </si>
  <si>
    <t>异径四通</t>
  </si>
  <si>
    <t>B12.5/B25</t>
  </si>
  <si>
    <t>DN32</t>
  </si>
  <si>
    <t>直通</t>
  </si>
  <si>
    <t>DN40SS</t>
  </si>
  <si>
    <t>A051404</t>
  </si>
  <si>
    <t>销轴</t>
  </si>
  <si>
    <t>60*190</t>
  </si>
  <si>
    <t>Y71.00-04  28*152</t>
  </si>
  <si>
    <t>根</t>
  </si>
  <si>
    <t>Y94.00-6  35*170</t>
  </si>
  <si>
    <t>B50</t>
  </si>
  <si>
    <t>可固定三通</t>
  </si>
  <si>
    <t>DN50</t>
  </si>
  <si>
    <t>二轴轴承隔离内垫</t>
  </si>
  <si>
    <t>30MJ0303-S</t>
  </si>
  <si>
    <t>二轴轴承隔离外垫</t>
  </si>
  <si>
    <t>30MJ0303-6</t>
  </si>
  <si>
    <t>回液断路阀</t>
  </si>
  <si>
    <t>HDF-B25</t>
  </si>
  <si>
    <t>中间接头</t>
  </si>
  <si>
    <t>DN19</t>
  </si>
  <si>
    <t>抬底油缸单向锁</t>
  </si>
  <si>
    <t>DS10/B10</t>
  </si>
  <si>
    <t>平衡双向锁</t>
  </si>
  <si>
    <t>910403/00</t>
  </si>
  <si>
    <t>堵</t>
  </si>
  <si>
    <t>压力传感器</t>
  </si>
  <si>
    <t>GYD-60/PR116-010</t>
  </si>
  <si>
    <t>伸缩梁千斤顶双向锁</t>
  </si>
  <si>
    <t>FDS32/50-A-TL</t>
  </si>
  <si>
    <t>液压支架电液控制装置隔离器</t>
  </si>
  <si>
    <t>ZDYZ-JA  ZDYZ-JB</t>
  </si>
  <si>
    <t>喷水阀</t>
  </si>
  <si>
    <t>PSF12.00</t>
  </si>
  <si>
    <t>前喷雾装置</t>
  </si>
  <si>
    <t>QPW.00</t>
  </si>
  <si>
    <t>反冲洗机构、旋转机构</t>
  </si>
  <si>
    <t>780000-1A</t>
  </si>
  <si>
    <t>哑铃</t>
  </si>
  <si>
    <t>182S00101-1</t>
  </si>
  <si>
    <t>A050204</t>
  </si>
  <si>
    <t>挡板(三机)</t>
  </si>
  <si>
    <t>变通</t>
  </si>
  <si>
    <t>DN25公/DN12.5母</t>
  </si>
  <si>
    <t>A050404</t>
  </si>
  <si>
    <t>B10(DN10)</t>
  </si>
  <si>
    <t>接头</t>
  </si>
  <si>
    <t>DN10*70</t>
  </si>
  <si>
    <t>DN10*105</t>
  </si>
  <si>
    <t>150S80120-5</t>
  </si>
  <si>
    <t>160S010102-7</t>
  </si>
  <si>
    <t>固定销</t>
  </si>
  <si>
    <t>φ80*200</t>
  </si>
  <si>
    <t>磁过滤器</t>
  </si>
  <si>
    <t>RX13</t>
  </si>
  <si>
    <t>315/25 09</t>
  </si>
  <si>
    <t>方螺盖</t>
  </si>
  <si>
    <t>30MJ11-4</t>
  </si>
  <si>
    <t>销组件</t>
  </si>
  <si>
    <t>154S97/010/0204-1</t>
  </si>
  <si>
    <t>轴</t>
  </si>
  <si>
    <t>30MJ11-3</t>
  </si>
  <si>
    <t>垂直托辊</t>
  </si>
  <si>
    <t>8ZYBO1030201</t>
  </si>
  <si>
    <t>台</t>
  </si>
  <si>
    <t>B010203</t>
  </si>
  <si>
    <t>煤矿用本安型数据光端机</t>
  </si>
  <si>
    <t>KTG8</t>
  </si>
  <si>
    <t>B010403</t>
  </si>
  <si>
    <t>皮带跑偏传感器</t>
  </si>
  <si>
    <t>GEJ35</t>
  </si>
  <si>
    <t>B010103</t>
  </si>
  <si>
    <t>液压螺母</t>
  </si>
  <si>
    <t>变压器</t>
  </si>
  <si>
    <t>WX-2.3/3.3</t>
  </si>
  <si>
    <t>数字式温度传感器</t>
  </si>
  <si>
    <t>KGW5</t>
  </si>
  <si>
    <t>防爆可逆电磁启动器</t>
  </si>
  <si>
    <t>QC83-80N</t>
  </si>
  <si>
    <t>A011501</t>
  </si>
  <si>
    <t>防爆电磁启动器</t>
  </si>
  <si>
    <t>QC83-80</t>
  </si>
  <si>
    <t>防爆可逆启动真空器</t>
  </si>
  <si>
    <t>QBZ-80N</t>
  </si>
  <si>
    <t>A011601</t>
  </si>
  <si>
    <t>主变压器T001</t>
  </si>
  <si>
    <t>3300V/240V-42V</t>
  </si>
  <si>
    <t>A011602</t>
  </si>
  <si>
    <t>电源主保险</t>
  </si>
  <si>
    <t>3GA2122 3300V</t>
  </si>
  <si>
    <t>A012402</t>
  </si>
  <si>
    <t>扩音电话</t>
  </si>
  <si>
    <t>KTK1DW</t>
  </si>
  <si>
    <t>A010802</t>
  </si>
  <si>
    <t>低压接线盒</t>
  </si>
  <si>
    <t>BHD30-400-4 660/1140</t>
  </si>
  <si>
    <t>A012601</t>
  </si>
  <si>
    <t>闭锁按钮</t>
  </si>
  <si>
    <t>KHJ15/18-1-B</t>
  </si>
  <si>
    <t>A010202</t>
  </si>
  <si>
    <t>过度哑铃销</t>
  </si>
  <si>
    <t>134S96/010209-2</t>
  </si>
  <si>
    <t>B060602</t>
  </si>
  <si>
    <t>进液三通</t>
  </si>
  <si>
    <t>DN25/DN40SS</t>
  </si>
  <si>
    <t>B061302</t>
  </si>
  <si>
    <t>DN50SS</t>
  </si>
  <si>
    <t>液压锁</t>
  </si>
  <si>
    <t>10MJ0504W</t>
  </si>
  <si>
    <t>三联泵</t>
  </si>
  <si>
    <t>BMK3-20045</t>
  </si>
  <si>
    <t>B061202</t>
  </si>
  <si>
    <t>立柱液控单向阀</t>
  </si>
  <si>
    <t>9104021901020</t>
  </si>
  <si>
    <t>B061102</t>
  </si>
  <si>
    <t>单项锁</t>
  </si>
  <si>
    <t>B10</t>
  </si>
  <si>
    <t>回液三通</t>
  </si>
  <si>
    <t>B25/B50</t>
  </si>
  <si>
    <t>双向锁</t>
  </si>
  <si>
    <t>DN10 EEP</t>
  </si>
  <si>
    <t>推拉头横销</t>
  </si>
  <si>
    <t>60*335</t>
  </si>
  <si>
    <t>线路终端</t>
  </si>
  <si>
    <t>KFD1</t>
  </si>
  <si>
    <t>电缆连接器</t>
  </si>
  <si>
    <t>BN4120</t>
  </si>
  <si>
    <t>截齿</t>
  </si>
  <si>
    <t>U95</t>
  </si>
  <si>
    <t>A051504</t>
  </si>
  <si>
    <t>推拉缸立销</t>
  </si>
  <si>
    <t>60*220</t>
  </si>
  <si>
    <t>B060302</t>
  </si>
  <si>
    <t>阀体</t>
  </si>
  <si>
    <t>WXF6-1</t>
  </si>
  <si>
    <t>过渡哑铃</t>
  </si>
  <si>
    <t>弹性块</t>
  </si>
  <si>
    <t>20PC08-3</t>
  </si>
  <si>
    <t>A031702</t>
  </si>
  <si>
    <t>4</t>
  </si>
  <si>
    <t>682.097</t>
  </si>
  <si>
    <t>2</t>
  </si>
  <si>
    <t>电机减速机中的闸盘</t>
  </si>
  <si>
    <t>128S98/05010102</t>
  </si>
  <si>
    <t>中片阀</t>
  </si>
  <si>
    <t>BZF02</t>
  </si>
  <si>
    <t>A050603</t>
  </si>
  <si>
    <t>10MJ0504</t>
  </si>
  <si>
    <t>立柱单向阀</t>
  </si>
  <si>
    <t>EEP</t>
  </si>
  <si>
    <t>电磁先导阀</t>
  </si>
  <si>
    <t>航天</t>
  </si>
  <si>
    <t>块</t>
  </si>
  <si>
    <t>主接触器</t>
  </si>
  <si>
    <t>400A</t>
  </si>
  <si>
    <t>A051704</t>
  </si>
  <si>
    <t>主控阀阀芯</t>
  </si>
  <si>
    <t>DN12</t>
  </si>
  <si>
    <t>A050103</t>
  </si>
  <si>
    <t>DN20</t>
  </si>
  <si>
    <t>电液换向阀小阀芯</t>
  </si>
  <si>
    <t>电液换向阀大阀芯</t>
  </si>
  <si>
    <t>电液换向阀小阀芯（航天）</t>
  </si>
  <si>
    <t>FHD40/31.5</t>
  </si>
  <si>
    <t>反冲洗滤芯（反扣）</t>
  </si>
  <si>
    <t>8802-2100A</t>
  </si>
  <si>
    <t>支撑轴</t>
  </si>
  <si>
    <t>30MJ0503</t>
  </si>
  <si>
    <t>B060502</t>
  </si>
  <si>
    <t>60*220  Y94.00-09</t>
  </si>
  <si>
    <t>A051604</t>
  </si>
  <si>
    <t>驱动轮</t>
  </si>
  <si>
    <t>30MJ05-2</t>
  </si>
  <si>
    <t>B060102</t>
  </si>
  <si>
    <t>牛津梅花垫</t>
  </si>
  <si>
    <t>二轴总承</t>
  </si>
  <si>
    <t>CON013302</t>
  </si>
  <si>
    <t>B010603</t>
  </si>
  <si>
    <t>太阳轮</t>
  </si>
  <si>
    <t>N13304-7</t>
  </si>
  <si>
    <t>花键轴</t>
  </si>
  <si>
    <t>N1I8-4</t>
  </si>
  <si>
    <t>高压真空接触器</t>
  </si>
  <si>
    <t>3TL6525-0ALZ-Z</t>
  </si>
  <si>
    <t>户内高压旋转式隔离开关</t>
  </si>
  <si>
    <t>30S-12/630A</t>
  </si>
  <si>
    <t>A081201</t>
  </si>
  <si>
    <t>齿轮轴</t>
  </si>
  <si>
    <t>30MJ0305-3A</t>
  </si>
  <si>
    <t>控制变压器</t>
  </si>
  <si>
    <t>3300/1140</t>
  </si>
  <si>
    <t>高压限流熔断器</t>
  </si>
  <si>
    <t>10KV-63A</t>
  </si>
  <si>
    <t>A050104</t>
  </si>
  <si>
    <t>3300V/240V/42V</t>
  </si>
  <si>
    <t>A050202</t>
  </si>
  <si>
    <t>外夹板</t>
  </si>
  <si>
    <t>SZZ-800</t>
  </si>
  <si>
    <t>B052304</t>
  </si>
  <si>
    <t>内夹板</t>
  </si>
  <si>
    <t>链轮组件</t>
  </si>
  <si>
    <t>16OS0102</t>
  </si>
  <si>
    <t>B052101</t>
  </si>
  <si>
    <t>前探梁伸缩油缸</t>
  </si>
  <si>
    <t>Q100/70*800</t>
  </si>
  <si>
    <t>千斤顶(平衡千斤顶)</t>
  </si>
  <si>
    <t>Q-200/120*400</t>
  </si>
  <si>
    <t>隔离转向开关</t>
  </si>
  <si>
    <t>HWS-2(800)</t>
  </si>
  <si>
    <t>合计</t>
  </si>
  <si>
    <t>资产名称</t>
  </si>
  <si>
    <t>规格</t>
  </si>
  <si>
    <t>甲带给煤机</t>
  </si>
  <si>
    <t>JDG/5/F/S-I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</si>
</sst>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0.00_ "/>
  </numFmts>
  <fonts count="17" x14ac:knownFonts="1">
    <font>
      <sz val="11"/>
      <color theme="1"/>
      <name val="宋体"/>
      <charset val="134"/>
      <scheme val="minor"/>
    </font>
    <font>
      <sz val="13"/>
      <name val="宋体"/>
      <charset val="134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color rgb="FFFF0000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4" fontId="4" fillId="0" borderId="1" xfId="0" applyNumberFormat="1" applyFont="1" applyFill="1" applyBorder="1" applyAlignment="1">
      <alignment horizontal="right" vertical="center" wrapText="1"/>
    </xf>
    <xf numFmtId="43" fontId="4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/>
    </xf>
    <xf numFmtId="43" fontId="6" fillId="0" borderId="2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 wrapText="1"/>
    </xf>
    <xf numFmtId="0" fontId="6" fillId="0" borderId="4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right" vertical="center"/>
    </xf>
    <xf numFmtId="43" fontId="6" fillId="2" borderId="2" xfId="0" applyNumberFormat="1" applyFont="1" applyFill="1" applyBorder="1" applyAlignment="1">
      <alignment horizontal="right" vertical="center"/>
    </xf>
    <xf numFmtId="43" fontId="6" fillId="0" borderId="1" xfId="0" applyNumberFormat="1" applyFont="1" applyFill="1" applyBorder="1" applyAlignment="1">
      <alignment horizontal="right" vertical="center"/>
    </xf>
    <xf numFmtId="43" fontId="6" fillId="2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3" fontId="8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43" fontId="11" fillId="0" borderId="1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right" vertical="center"/>
    </xf>
    <xf numFmtId="43" fontId="10" fillId="0" borderId="2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right" vertical="center"/>
    </xf>
    <xf numFmtId="43" fontId="10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right" vertical="center" wrapText="1"/>
    </xf>
    <xf numFmtId="43" fontId="1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right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right" vertical="center" wrapText="1"/>
    </xf>
    <xf numFmtId="43" fontId="10" fillId="2" borderId="2" xfId="0" applyNumberFormat="1" applyFont="1" applyFill="1" applyBorder="1" applyAlignment="1">
      <alignment horizontal="center" vertical="center"/>
    </xf>
    <xf numFmtId="0" fontId="10" fillId="2" borderId="4" xfId="0" applyNumberFormat="1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4" fontId="14" fillId="2" borderId="1" xfId="0" applyNumberFormat="1" applyFont="1" applyFill="1" applyBorder="1" applyAlignment="1">
      <alignment horizontal="right" vertical="center"/>
    </xf>
    <xf numFmtId="43" fontId="14" fillId="2" borderId="2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right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right" vertical="center"/>
    </xf>
    <xf numFmtId="43" fontId="10" fillId="0" borderId="7" xfId="0" applyNumberFormat="1" applyFont="1" applyFill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right" vertical="center"/>
    </xf>
    <xf numFmtId="43" fontId="6" fillId="0" borderId="7" xfId="0" applyNumberFormat="1" applyFont="1" applyFill="1" applyBorder="1" applyAlignment="1">
      <alignment horizontal="right" vertical="center"/>
    </xf>
    <xf numFmtId="0" fontId="9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right" vertical="center"/>
    </xf>
    <xf numFmtId="0" fontId="6" fillId="0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10" fillId="2" borderId="8" xfId="0" applyNumberFormat="1" applyFont="1" applyFill="1" applyBorder="1" applyAlignment="1">
      <alignment horizontal="center" vertical="center"/>
    </xf>
    <xf numFmtId="0" fontId="10" fillId="2" borderId="9" xfId="0" applyNumberFormat="1" applyFont="1" applyFill="1" applyBorder="1" applyAlignment="1">
      <alignment horizontal="right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8"/>
  <sheetViews>
    <sheetView tabSelected="1" topLeftCell="A22" workbookViewId="0">
      <selection activeCell="D73" sqref="D73"/>
    </sheetView>
  </sheetViews>
  <sheetFormatPr defaultColWidth="9" defaultRowHeight="13.5" x14ac:dyDescent="0.15"/>
  <cols>
    <col min="1" max="1" width="6.75" customWidth="1"/>
    <col min="2" max="2" width="15.125" customWidth="1"/>
    <col min="3" max="3" width="20.875" customWidth="1"/>
    <col min="4" max="4" width="6.875" customWidth="1"/>
    <col min="5" max="5" width="10.625" customWidth="1"/>
    <col min="6" max="6" width="6.5" customWidth="1"/>
    <col min="7" max="7" width="16.5" style="29" customWidth="1"/>
    <col min="8" max="8" width="17.375" style="29" customWidth="1"/>
  </cols>
  <sheetData>
    <row r="1" spans="1:8" ht="25.5" x14ac:dyDescent="0.15">
      <c r="A1" s="31"/>
      <c r="B1" s="31"/>
      <c r="C1" s="31"/>
      <c r="D1" s="31"/>
      <c r="E1" s="31"/>
      <c r="F1" s="31"/>
      <c r="G1" s="31"/>
      <c r="H1" s="31"/>
    </row>
    <row r="2" spans="1:8" ht="34.5" customHeight="1" x14ac:dyDescent="0.15">
      <c r="A2" s="84" t="s">
        <v>0</v>
      </c>
      <c r="B2" s="84" t="s">
        <v>1</v>
      </c>
      <c r="C2" s="84" t="s">
        <v>2</v>
      </c>
      <c r="D2" s="84" t="s">
        <v>3</v>
      </c>
      <c r="E2" s="84" t="s">
        <v>4</v>
      </c>
      <c r="F2" s="30" t="s">
        <v>5</v>
      </c>
      <c r="G2" s="19" t="s">
        <v>6</v>
      </c>
      <c r="H2" s="20" t="s">
        <v>7</v>
      </c>
    </row>
    <row r="3" spans="1:8" s="1" customFormat="1" ht="15" x14ac:dyDescent="0.15">
      <c r="A3" s="3">
        <v>1</v>
      </c>
      <c r="B3" s="4" t="s">
        <v>8</v>
      </c>
      <c r="C3" s="4" t="s">
        <v>9</v>
      </c>
      <c r="D3" s="5" t="s">
        <v>10</v>
      </c>
      <c r="E3" s="4" t="s">
        <v>11</v>
      </c>
      <c r="F3" s="6">
        <v>1</v>
      </c>
      <c r="G3" s="21">
        <v>3282</v>
      </c>
      <c r="H3" s="22">
        <f t="shared" ref="H3:H66" si="0">G3*F3</f>
        <v>3282</v>
      </c>
    </row>
    <row r="4" spans="1:8" s="1" customFormat="1" ht="15" x14ac:dyDescent="0.15">
      <c r="A4" s="3">
        <v>2</v>
      </c>
      <c r="B4" s="4" t="s">
        <v>8</v>
      </c>
      <c r="C4" s="4" t="s">
        <v>12</v>
      </c>
      <c r="D4" s="5" t="s">
        <v>10</v>
      </c>
      <c r="E4" s="4" t="s">
        <v>11</v>
      </c>
      <c r="F4" s="6">
        <v>1</v>
      </c>
      <c r="G4" s="21">
        <v>2521</v>
      </c>
      <c r="H4" s="22">
        <f t="shared" si="0"/>
        <v>2521</v>
      </c>
    </row>
    <row r="5" spans="1:8" s="1" customFormat="1" ht="15" x14ac:dyDescent="0.15">
      <c r="A5" s="3">
        <v>3</v>
      </c>
      <c r="B5" s="4" t="s">
        <v>8</v>
      </c>
      <c r="C5" s="4" t="s">
        <v>13</v>
      </c>
      <c r="D5" s="5" t="s">
        <v>10</v>
      </c>
      <c r="E5" s="4" t="s">
        <v>11</v>
      </c>
      <c r="F5" s="6">
        <v>1</v>
      </c>
      <c r="G5" s="21">
        <v>385</v>
      </c>
      <c r="H5" s="22">
        <f t="shared" si="0"/>
        <v>385</v>
      </c>
    </row>
    <row r="6" spans="1:8" s="1" customFormat="1" ht="15" x14ac:dyDescent="0.15">
      <c r="A6" s="3">
        <v>4</v>
      </c>
      <c r="B6" s="4" t="s">
        <v>8</v>
      </c>
      <c r="C6" s="4" t="s">
        <v>14</v>
      </c>
      <c r="D6" s="5" t="s">
        <v>10</v>
      </c>
      <c r="E6" s="4" t="s">
        <v>11</v>
      </c>
      <c r="F6" s="6">
        <v>2</v>
      </c>
      <c r="G6" s="21">
        <v>2222</v>
      </c>
      <c r="H6" s="22">
        <f t="shared" si="0"/>
        <v>4444</v>
      </c>
    </row>
    <row r="7" spans="1:8" s="1" customFormat="1" ht="15" x14ac:dyDescent="0.15">
      <c r="A7" s="3">
        <v>5</v>
      </c>
      <c r="B7" s="4" t="s">
        <v>8</v>
      </c>
      <c r="C7" s="4" t="s">
        <v>15</v>
      </c>
      <c r="D7" s="5" t="s">
        <v>10</v>
      </c>
      <c r="E7" s="4" t="s">
        <v>11</v>
      </c>
      <c r="F7" s="6">
        <v>1</v>
      </c>
      <c r="G7" s="21">
        <v>2841</v>
      </c>
      <c r="H7" s="22">
        <f t="shared" si="0"/>
        <v>2841</v>
      </c>
    </row>
    <row r="8" spans="1:8" s="1" customFormat="1" ht="15" x14ac:dyDescent="0.15">
      <c r="A8" s="3">
        <v>6</v>
      </c>
      <c r="B8" s="4" t="s">
        <v>8</v>
      </c>
      <c r="C8" s="4" t="s">
        <v>16</v>
      </c>
      <c r="D8" s="5" t="s">
        <v>10</v>
      </c>
      <c r="E8" s="4" t="s">
        <v>11</v>
      </c>
      <c r="F8" s="6">
        <v>5</v>
      </c>
      <c r="G8" s="21">
        <v>80</v>
      </c>
      <c r="H8" s="22">
        <f t="shared" si="0"/>
        <v>400</v>
      </c>
    </row>
    <row r="9" spans="1:8" s="1" customFormat="1" ht="15" x14ac:dyDescent="0.15">
      <c r="A9" s="3">
        <v>7</v>
      </c>
      <c r="B9" s="4" t="s">
        <v>8</v>
      </c>
      <c r="C9" s="4" t="s">
        <v>17</v>
      </c>
      <c r="D9" s="5" t="s">
        <v>10</v>
      </c>
      <c r="E9" s="4" t="s">
        <v>11</v>
      </c>
      <c r="F9" s="6">
        <v>1</v>
      </c>
      <c r="G9" s="21">
        <v>265</v>
      </c>
      <c r="H9" s="22">
        <f t="shared" si="0"/>
        <v>265</v>
      </c>
    </row>
    <row r="10" spans="1:8" s="1" customFormat="1" ht="15" x14ac:dyDescent="0.15">
      <c r="A10" s="3">
        <v>8</v>
      </c>
      <c r="B10" s="4" t="s">
        <v>8</v>
      </c>
      <c r="C10" s="4" t="s">
        <v>18</v>
      </c>
      <c r="D10" s="5" t="s">
        <v>10</v>
      </c>
      <c r="E10" s="4" t="s">
        <v>11</v>
      </c>
      <c r="F10" s="6">
        <v>1</v>
      </c>
      <c r="G10" s="21">
        <v>864</v>
      </c>
      <c r="H10" s="22">
        <f t="shared" si="0"/>
        <v>864</v>
      </c>
    </row>
    <row r="11" spans="1:8" s="1" customFormat="1" ht="15" x14ac:dyDescent="0.15">
      <c r="A11" s="3">
        <v>9</v>
      </c>
      <c r="B11" s="4" t="s">
        <v>8</v>
      </c>
      <c r="C11" s="4" t="s">
        <v>19</v>
      </c>
      <c r="D11" s="5" t="s">
        <v>10</v>
      </c>
      <c r="E11" s="4" t="s">
        <v>11</v>
      </c>
      <c r="F11" s="6">
        <v>2</v>
      </c>
      <c r="G11" s="21">
        <v>156</v>
      </c>
      <c r="H11" s="22">
        <f t="shared" si="0"/>
        <v>312</v>
      </c>
    </row>
    <row r="12" spans="1:8" s="1" customFormat="1" ht="15" x14ac:dyDescent="0.15">
      <c r="A12" s="3">
        <v>10</v>
      </c>
      <c r="B12" s="4" t="s">
        <v>8</v>
      </c>
      <c r="C12" s="4" t="s">
        <v>20</v>
      </c>
      <c r="D12" s="5" t="s">
        <v>10</v>
      </c>
      <c r="E12" s="4" t="s">
        <v>11</v>
      </c>
      <c r="F12" s="6">
        <v>2</v>
      </c>
      <c r="G12" s="21">
        <v>864</v>
      </c>
      <c r="H12" s="22">
        <f t="shared" si="0"/>
        <v>1728</v>
      </c>
    </row>
    <row r="13" spans="1:8" s="1" customFormat="1" ht="15" x14ac:dyDescent="0.15">
      <c r="A13" s="3">
        <v>11</v>
      </c>
      <c r="B13" s="4" t="s">
        <v>8</v>
      </c>
      <c r="C13" s="7">
        <v>1311</v>
      </c>
      <c r="D13" s="4" t="s">
        <v>10</v>
      </c>
      <c r="E13" s="4" t="s">
        <v>21</v>
      </c>
      <c r="F13" s="7">
        <v>10</v>
      </c>
      <c r="G13" s="23">
        <v>47.009</v>
      </c>
      <c r="H13" s="22">
        <f t="shared" si="0"/>
        <v>470.09000000000003</v>
      </c>
    </row>
    <row r="14" spans="1:8" s="1" customFormat="1" ht="15" x14ac:dyDescent="0.15">
      <c r="A14" s="3">
        <v>12</v>
      </c>
      <c r="B14" s="4" t="s">
        <v>8</v>
      </c>
      <c r="C14" s="7">
        <v>3620</v>
      </c>
      <c r="D14" s="4" t="s">
        <v>10</v>
      </c>
      <c r="E14" s="4" t="s">
        <v>21</v>
      </c>
      <c r="F14" s="7">
        <v>4</v>
      </c>
      <c r="G14" s="23">
        <v>384.61500000000001</v>
      </c>
      <c r="H14" s="22">
        <f t="shared" si="0"/>
        <v>1538.46</v>
      </c>
    </row>
    <row r="15" spans="1:8" s="1" customFormat="1" ht="15" x14ac:dyDescent="0.15">
      <c r="A15" s="3">
        <v>13</v>
      </c>
      <c r="B15" s="4" t="s">
        <v>8</v>
      </c>
      <c r="C15" s="4" t="s">
        <v>22</v>
      </c>
      <c r="D15" s="4" t="s">
        <v>10</v>
      </c>
      <c r="E15" s="4" t="s">
        <v>23</v>
      </c>
      <c r="F15" s="7">
        <v>20</v>
      </c>
      <c r="G15" s="23">
        <v>11.538</v>
      </c>
      <c r="H15" s="22">
        <f t="shared" si="0"/>
        <v>230.76</v>
      </c>
    </row>
    <row r="16" spans="1:8" s="1" customFormat="1" ht="15" x14ac:dyDescent="0.15">
      <c r="A16" s="3">
        <v>14</v>
      </c>
      <c r="B16" s="4" t="s">
        <v>8</v>
      </c>
      <c r="C16" s="4" t="s">
        <v>24</v>
      </c>
      <c r="D16" s="4" t="s">
        <v>25</v>
      </c>
      <c r="E16" s="4" t="s">
        <v>21</v>
      </c>
      <c r="F16" s="7">
        <v>2</v>
      </c>
      <c r="G16" s="23">
        <v>2222.2199999999998</v>
      </c>
      <c r="H16" s="22">
        <f t="shared" si="0"/>
        <v>4444.4399999999996</v>
      </c>
    </row>
    <row r="17" spans="1:8" s="1" customFormat="1" ht="15" x14ac:dyDescent="0.15">
      <c r="A17" s="3">
        <v>15</v>
      </c>
      <c r="B17" s="4" t="s">
        <v>8</v>
      </c>
      <c r="C17" s="7">
        <v>3544</v>
      </c>
      <c r="D17" s="4" t="s">
        <v>10</v>
      </c>
      <c r="E17" s="4" t="s">
        <v>26</v>
      </c>
      <c r="F17" s="7">
        <v>1</v>
      </c>
      <c r="G17" s="23">
        <v>10769.23</v>
      </c>
      <c r="H17" s="22">
        <f t="shared" si="0"/>
        <v>10769.23</v>
      </c>
    </row>
    <row r="18" spans="1:8" s="1" customFormat="1" ht="15" x14ac:dyDescent="0.15">
      <c r="A18" s="3">
        <v>16</v>
      </c>
      <c r="B18" s="4" t="s">
        <v>8</v>
      </c>
      <c r="C18" s="7">
        <v>3528</v>
      </c>
      <c r="D18" s="4" t="s">
        <v>10</v>
      </c>
      <c r="E18" s="4" t="s">
        <v>26</v>
      </c>
      <c r="F18" s="7">
        <v>1</v>
      </c>
      <c r="G18" s="23">
        <v>384.62</v>
      </c>
      <c r="H18" s="22">
        <f t="shared" si="0"/>
        <v>384.62</v>
      </c>
    </row>
    <row r="19" spans="1:8" s="1" customFormat="1" ht="15" x14ac:dyDescent="0.15">
      <c r="A19" s="3">
        <v>17</v>
      </c>
      <c r="B19" s="4" t="s">
        <v>8</v>
      </c>
      <c r="C19" s="4" t="s">
        <v>27</v>
      </c>
      <c r="D19" s="4" t="s">
        <v>10</v>
      </c>
      <c r="E19" s="4" t="s">
        <v>26</v>
      </c>
      <c r="F19" s="7">
        <v>20</v>
      </c>
      <c r="G19" s="23">
        <v>11.538500000000001</v>
      </c>
      <c r="H19" s="22">
        <f t="shared" si="0"/>
        <v>230.77</v>
      </c>
    </row>
    <row r="20" spans="1:8" s="1" customFormat="1" ht="15" x14ac:dyDescent="0.15">
      <c r="A20" s="3">
        <v>18</v>
      </c>
      <c r="B20" s="4" t="s">
        <v>8</v>
      </c>
      <c r="C20" s="7">
        <v>3524</v>
      </c>
      <c r="D20" s="4" t="s">
        <v>10</v>
      </c>
      <c r="E20" s="4" t="s">
        <v>26</v>
      </c>
      <c r="F20" s="7">
        <v>2</v>
      </c>
      <c r="G20" s="23">
        <v>282.05</v>
      </c>
      <c r="H20" s="22">
        <f t="shared" si="0"/>
        <v>564.1</v>
      </c>
    </row>
    <row r="21" spans="1:8" s="1" customFormat="1" ht="15" x14ac:dyDescent="0.15">
      <c r="A21" s="3">
        <v>19</v>
      </c>
      <c r="B21" s="4" t="s">
        <v>8</v>
      </c>
      <c r="C21" s="4" t="s">
        <v>28</v>
      </c>
      <c r="D21" s="4" t="s">
        <v>10</v>
      </c>
      <c r="E21" s="4" t="s">
        <v>23</v>
      </c>
      <c r="F21" s="7">
        <v>2</v>
      </c>
      <c r="G21" s="23">
        <v>23867.52</v>
      </c>
      <c r="H21" s="22">
        <f t="shared" si="0"/>
        <v>47735.040000000001</v>
      </c>
    </row>
    <row r="22" spans="1:8" s="1" customFormat="1" ht="15" x14ac:dyDescent="0.15">
      <c r="A22" s="3">
        <v>20</v>
      </c>
      <c r="B22" s="4" t="s">
        <v>8</v>
      </c>
      <c r="C22" s="7">
        <v>2097952</v>
      </c>
      <c r="D22" s="4" t="s">
        <v>10</v>
      </c>
      <c r="E22" s="4" t="s">
        <v>21</v>
      </c>
      <c r="F22" s="7">
        <v>2</v>
      </c>
      <c r="G22" s="23">
        <v>1307.69</v>
      </c>
      <c r="H22" s="22">
        <f t="shared" si="0"/>
        <v>2615.38</v>
      </c>
    </row>
    <row r="23" spans="1:8" s="1" customFormat="1" ht="15" x14ac:dyDescent="0.15">
      <c r="A23" s="3">
        <v>21</v>
      </c>
      <c r="B23" s="4" t="s">
        <v>8</v>
      </c>
      <c r="C23" s="4" t="s">
        <v>29</v>
      </c>
      <c r="D23" s="4" t="s">
        <v>10</v>
      </c>
      <c r="E23" s="4" t="s">
        <v>30</v>
      </c>
      <c r="F23" s="7">
        <v>2</v>
      </c>
      <c r="G23" s="23">
        <v>82.91</v>
      </c>
      <c r="H23" s="22">
        <f t="shared" si="0"/>
        <v>165.82</v>
      </c>
    </row>
    <row r="24" spans="1:8" s="1" customFormat="1" ht="15" x14ac:dyDescent="0.15">
      <c r="A24" s="3">
        <v>22</v>
      </c>
      <c r="B24" s="4" t="s">
        <v>8</v>
      </c>
      <c r="C24" s="4" t="s">
        <v>31</v>
      </c>
      <c r="D24" s="4" t="s">
        <v>32</v>
      </c>
      <c r="E24" s="4" t="s">
        <v>30</v>
      </c>
      <c r="F24" s="7">
        <v>2</v>
      </c>
      <c r="G24" s="23">
        <v>833.33</v>
      </c>
      <c r="H24" s="22">
        <f t="shared" si="0"/>
        <v>1666.66</v>
      </c>
    </row>
    <row r="25" spans="1:8" s="1" customFormat="1" ht="15" x14ac:dyDescent="0.15">
      <c r="A25" s="3">
        <v>23</v>
      </c>
      <c r="B25" s="4" t="s">
        <v>8</v>
      </c>
      <c r="C25" s="4" t="s">
        <v>33</v>
      </c>
      <c r="D25" s="4" t="s">
        <v>32</v>
      </c>
      <c r="E25" s="4" t="s">
        <v>34</v>
      </c>
      <c r="F25" s="7">
        <v>1</v>
      </c>
      <c r="G25" s="23">
        <v>265.81</v>
      </c>
      <c r="H25" s="22">
        <f t="shared" si="0"/>
        <v>265.81</v>
      </c>
    </row>
    <row r="26" spans="1:8" s="1" customFormat="1" ht="15" x14ac:dyDescent="0.15">
      <c r="A26" s="3">
        <v>24</v>
      </c>
      <c r="B26" s="4" t="s">
        <v>8</v>
      </c>
      <c r="C26" s="4" t="s">
        <v>35</v>
      </c>
      <c r="D26" s="4" t="s">
        <v>10</v>
      </c>
      <c r="E26" s="4" t="s">
        <v>34</v>
      </c>
      <c r="F26" s="7">
        <v>2</v>
      </c>
      <c r="G26" s="23">
        <v>124.79</v>
      </c>
      <c r="H26" s="22">
        <f t="shared" si="0"/>
        <v>249.58</v>
      </c>
    </row>
    <row r="27" spans="1:8" s="1" customFormat="1" ht="15" x14ac:dyDescent="0.15">
      <c r="A27" s="3">
        <v>25</v>
      </c>
      <c r="B27" s="4" t="s">
        <v>8</v>
      </c>
      <c r="C27" s="4" t="s">
        <v>36</v>
      </c>
      <c r="D27" s="4" t="s">
        <v>10</v>
      </c>
      <c r="E27" s="4" t="s">
        <v>34</v>
      </c>
      <c r="F27" s="7">
        <v>2</v>
      </c>
      <c r="G27" s="23">
        <v>105.13</v>
      </c>
      <c r="H27" s="22">
        <f t="shared" si="0"/>
        <v>210.26</v>
      </c>
    </row>
    <row r="28" spans="1:8" s="1" customFormat="1" ht="15" x14ac:dyDescent="0.15">
      <c r="A28" s="3">
        <v>26</v>
      </c>
      <c r="B28" s="4" t="s">
        <v>8</v>
      </c>
      <c r="C28" s="4" t="s">
        <v>37</v>
      </c>
      <c r="D28" s="4" t="s">
        <v>32</v>
      </c>
      <c r="E28" s="4" t="s">
        <v>38</v>
      </c>
      <c r="F28" s="7">
        <v>2</v>
      </c>
      <c r="G28" s="23">
        <v>1629.91</v>
      </c>
      <c r="H28" s="22">
        <f t="shared" si="0"/>
        <v>3259.82</v>
      </c>
    </row>
    <row r="29" spans="1:8" s="1" customFormat="1" ht="15" x14ac:dyDescent="0.15">
      <c r="A29" s="3">
        <v>27</v>
      </c>
      <c r="B29" s="4" t="s">
        <v>8</v>
      </c>
      <c r="C29" s="4" t="s">
        <v>39</v>
      </c>
      <c r="D29" s="4" t="s">
        <v>10</v>
      </c>
      <c r="E29" s="4" t="s">
        <v>38</v>
      </c>
      <c r="F29" s="7">
        <v>2</v>
      </c>
      <c r="G29" s="23">
        <v>276.07</v>
      </c>
      <c r="H29" s="22">
        <f t="shared" si="0"/>
        <v>552.14</v>
      </c>
    </row>
    <row r="30" spans="1:8" s="1" customFormat="1" ht="15" x14ac:dyDescent="0.15">
      <c r="A30" s="3">
        <v>28</v>
      </c>
      <c r="B30" s="4" t="s">
        <v>8</v>
      </c>
      <c r="C30" s="4" t="s">
        <v>40</v>
      </c>
      <c r="D30" s="4" t="s">
        <v>32</v>
      </c>
      <c r="E30" s="4" t="s">
        <v>38</v>
      </c>
      <c r="F30" s="7">
        <v>4</v>
      </c>
      <c r="G30" s="23">
        <v>1540.17</v>
      </c>
      <c r="H30" s="22">
        <f t="shared" si="0"/>
        <v>6160.68</v>
      </c>
    </row>
    <row r="31" spans="1:8" s="1" customFormat="1" ht="15" x14ac:dyDescent="0.15">
      <c r="A31" s="3">
        <v>29</v>
      </c>
      <c r="B31" s="4" t="s">
        <v>8</v>
      </c>
      <c r="C31" s="7">
        <v>6322</v>
      </c>
      <c r="D31" s="4" t="s">
        <v>10</v>
      </c>
      <c r="E31" s="4" t="s">
        <v>38</v>
      </c>
      <c r="F31" s="7">
        <v>6</v>
      </c>
      <c r="G31" s="23">
        <v>239.32</v>
      </c>
      <c r="H31" s="22">
        <f t="shared" si="0"/>
        <v>1435.92</v>
      </c>
    </row>
    <row r="32" spans="1:8" s="1" customFormat="1" ht="15" x14ac:dyDescent="0.15">
      <c r="A32" s="3">
        <v>30</v>
      </c>
      <c r="B32" s="4" t="s">
        <v>8</v>
      </c>
      <c r="C32" s="4" t="s">
        <v>41</v>
      </c>
      <c r="D32" s="4" t="s">
        <v>32</v>
      </c>
      <c r="E32" s="4" t="s">
        <v>23</v>
      </c>
      <c r="F32" s="7">
        <v>1</v>
      </c>
      <c r="G32" s="23">
        <v>570.94000000000005</v>
      </c>
      <c r="H32" s="22">
        <f t="shared" si="0"/>
        <v>570.94000000000005</v>
      </c>
    </row>
    <row r="33" spans="1:8" s="1" customFormat="1" ht="15" x14ac:dyDescent="0.15">
      <c r="A33" s="3">
        <v>31</v>
      </c>
      <c r="B33" s="4" t="s">
        <v>8</v>
      </c>
      <c r="C33" s="4" t="s">
        <v>42</v>
      </c>
      <c r="D33" s="4" t="s">
        <v>32</v>
      </c>
      <c r="E33" s="4" t="s">
        <v>30</v>
      </c>
      <c r="F33" s="7">
        <v>2</v>
      </c>
      <c r="G33" s="23">
        <v>505.98</v>
      </c>
      <c r="H33" s="22">
        <f t="shared" si="0"/>
        <v>1011.96</v>
      </c>
    </row>
    <row r="34" spans="1:8" s="1" customFormat="1" ht="15" x14ac:dyDescent="0.15">
      <c r="A34" s="3">
        <v>32</v>
      </c>
      <c r="B34" s="4" t="s">
        <v>8</v>
      </c>
      <c r="C34" s="4" t="s">
        <v>43</v>
      </c>
      <c r="D34" s="4" t="s">
        <v>32</v>
      </c>
      <c r="E34" s="4" t="s">
        <v>30</v>
      </c>
      <c r="F34" s="7">
        <v>4</v>
      </c>
      <c r="G34" s="23">
        <v>5.98</v>
      </c>
      <c r="H34" s="22">
        <f t="shared" si="0"/>
        <v>23.92</v>
      </c>
    </row>
    <row r="35" spans="1:8" s="1" customFormat="1" ht="15" x14ac:dyDescent="0.15">
      <c r="A35" s="3">
        <v>33</v>
      </c>
      <c r="B35" s="8" t="s">
        <v>8</v>
      </c>
      <c r="C35" s="8" t="s">
        <v>44</v>
      </c>
      <c r="D35" s="9" t="s">
        <v>10</v>
      </c>
      <c r="E35" s="9" t="s">
        <v>45</v>
      </c>
      <c r="F35" s="10">
        <v>2</v>
      </c>
      <c r="G35" s="24">
        <v>1730.77</v>
      </c>
      <c r="H35" s="22">
        <f t="shared" si="0"/>
        <v>3461.54</v>
      </c>
    </row>
    <row r="36" spans="1:8" s="1" customFormat="1" ht="27" x14ac:dyDescent="0.15">
      <c r="A36" s="3">
        <v>34</v>
      </c>
      <c r="B36" s="8" t="s">
        <v>8</v>
      </c>
      <c r="C36" s="8" t="s">
        <v>46</v>
      </c>
      <c r="D36" s="9" t="s">
        <v>10</v>
      </c>
      <c r="E36" s="9" t="s">
        <v>47</v>
      </c>
      <c r="F36" s="10">
        <v>1</v>
      </c>
      <c r="G36" s="24">
        <v>1734.19</v>
      </c>
      <c r="H36" s="22">
        <f t="shared" si="0"/>
        <v>1734.19</v>
      </c>
    </row>
    <row r="37" spans="1:8" s="1" customFormat="1" ht="27" x14ac:dyDescent="0.15">
      <c r="A37" s="3">
        <v>35</v>
      </c>
      <c r="B37" s="8" t="s">
        <v>8</v>
      </c>
      <c r="C37" s="8" t="s">
        <v>48</v>
      </c>
      <c r="D37" s="9" t="s">
        <v>10</v>
      </c>
      <c r="E37" s="9" t="s">
        <v>47</v>
      </c>
      <c r="F37" s="10">
        <v>1</v>
      </c>
      <c r="G37" s="24">
        <v>4965.8100000000004</v>
      </c>
      <c r="H37" s="22">
        <f t="shared" si="0"/>
        <v>4965.8100000000004</v>
      </c>
    </row>
    <row r="38" spans="1:8" s="1" customFormat="1" ht="27" x14ac:dyDescent="0.15">
      <c r="A38" s="3">
        <v>36</v>
      </c>
      <c r="B38" s="8" t="s">
        <v>8</v>
      </c>
      <c r="C38" s="8" t="s">
        <v>49</v>
      </c>
      <c r="D38" s="9" t="s">
        <v>10</v>
      </c>
      <c r="E38" s="9" t="s">
        <v>45</v>
      </c>
      <c r="F38" s="10">
        <v>1</v>
      </c>
      <c r="G38" s="24">
        <v>398.29</v>
      </c>
      <c r="H38" s="22">
        <f t="shared" si="0"/>
        <v>398.29</v>
      </c>
    </row>
    <row r="39" spans="1:8" s="1" customFormat="1" ht="15" x14ac:dyDescent="0.15">
      <c r="A39" s="3">
        <v>37</v>
      </c>
      <c r="B39" s="8" t="s">
        <v>8</v>
      </c>
      <c r="C39" s="8" t="s">
        <v>50</v>
      </c>
      <c r="D39" s="9" t="s">
        <v>10</v>
      </c>
      <c r="E39" s="9" t="s">
        <v>51</v>
      </c>
      <c r="F39" s="10">
        <v>2</v>
      </c>
      <c r="G39" s="24">
        <v>5059.0200000000004</v>
      </c>
      <c r="H39" s="22">
        <f t="shared" si="0"/>
        <v>10118.040000000001</v>
      </c>
    </row>
    <row r="40" spans="1:8" s="1" customFormat="1" ht="15" x14ac:dyDescent="0.15">
      <c r="A40" s="3">
        <v>38</v>
      </c>
      <c r="B40" s="8" t="s">
        <v>8</v>
      </c>
      <c r="C40" s="8" t="s">
        <v>52</v>
      </c>
      <c r="D40" s="9" t="s">
        <v>10</v>
      </c>
      <c r="E40" s="9" t="s">
        <v>47</v>
      </c>
      <c r="F40" s="10">
        <v>1</v>
      </c>
      <c r="G40" s="24">
        <v>6550</v>
      </c>
      <c r="H40" s="22">
        <f t="shared" si="0"/>
        <v>6550</v>
      </c>
    </row>
    <row r="41" spans="1:8" s="1" customFormat="1" ht="15" x14ac:dyDescent="0.15">
      <c r="A41" s="3">
        <v>39</v>
      </c>
      <c r="B41" s="8" t="s">
        <v>8</v>
      </c>
      <c r="C41" s="8" t="s">
        <v>53</v>
      </c>
      <c r="D41" s="9" t="s">
        <v>10</v>
      </c>
      <c r="E41" s="9" t="s">
        <v>54</v>
      </c>
      <c r="F41" s="10">
        <v>1</v>
      </c>
      <c r="G41" s="24">
        <v>12626.5</v>
      </c>
      <c r="H41" s="22">
        <f t="shared" si="0"/>
        <v>12626.5</v>
      </c>
    </row>
    <row r="42" spans="1:8" s="1" customFormat="1" ht="15" x14ac:dyDescent="0.15">
      <c r="A42" s="3">
        <v>40</v>
      </c>
      <c r="B42" s="8" t="s">
        <v>55</v>
      </c>
      <c r="C42" s="8" t="s">
        <v>56</v>
      </c>
      <c r="D42" s="9" t="s">
        <v>32</v>
      </c>
      <c r="E42" s="9" t="s">
        <v>54</v>
      </c>
      <c r="F42" s="10">
        <v>2</v>
      </c>
      <c r="G42" s="24">
        <v>10611.97</v>
      </c>
      <c r="H42" s="22">
        <f t="shared" si="0"/>
        <v>21223.94</v>
      </c>
    </row>
    <row r="43" spans="1:8" s="1" customFormat="1" ht="27" x14ac:dyDescent="0.15">
      <c r="A43" s="3">
        <v>41</v>
      </c>
      <c r="B43" s="8" t="s">
        <v>57</v>
      </c>
      <c r="C43" s="8" t="s">
        <v>58</v>
      </c>
      <c r="D43" s="9" t="s">
        <v>10</v>
      </c>
      <c r="E43" s="9" t="s">
        <v>45</v>
      </c>
      <c r="F43" s="10">
        <v>1</v>
      </c>
      <c r="G43" s="24">
        <v>2080</v>
      </c>
      <c r="H43" s="22">
        <f t="shared" si="0"/>
        <v>2080</v>
      </c>
    </row>
    <row r="44" spans="1:8" s="1" customFormat="1" ht="27" x14ac:dyDescent="0.15">
      <c r="A44" s="3">
        <v>42</v>
      </c>
      <c r="B44" s="8" t="s">
        <v>59</v>
      </c>
      <c r="C44" s="8" t="s">
        <v>60</v>
      </c>
      <c r="D44" s="9" t="s">
        <v>10</v>
      </c>
      <c r="E44" s="9" t="s">
        <v>47</v>
      </c>
      <c r="F44" s="10">
        <v>1</v>
      </c>
      <c r="G44" s="24">
        <v>2300</v>
      </c>
      <c r="H44" s="22">
        <f t="shared" si="0"/>
        <v>2300</v>
      </c>
    </row>
    <row r="45" spans="1:8" s="1" customFormat="1" ht="15" x14ac:dyDescent="0.15">
      <c r="A45" s="3">
        <v>43</v>
      </c>
      <c r="B45" s="8" t="s">
        <v>8</v>
      </c>
      <c r="C45" s="8" t="s">
        <v>61</v>
      </c>
      <c r="D45" s="9" t="s">
        <v>10</v>
      </c>
      <c r="E45" s="9" t="s">
        <v>62</v>
      </c>
      <c r="F45" s="10">
        <v>4</v>
      </c>
      <c r="G45" s="24">
        <v>352</v>
      </c>
      <c r="H45" s="22">
        <f t="shared" si="0"/>
        <v>1408</v>
      </c>
    </row>
    <row r="46" spans="1:8" s="1" customFormat="1" ht="15" x14ac:dyDescent="0.15">
      <c r="A46" s="3">
        <v>44</v>
      </c>
      <c r="B46" s="8" t="s">
        <v>8</v>
      </c>
      <c r="C46" s="8" t="s">
        <v>63</v>
      </c>
      <c r="D46" s="9" t="s">
        <v>10</v>
      </c>
      <c r="E46" s="9" t="s">
        <v>64</v>
      </c>
      <c r="F46" s="10">
        <v>4</v>
      </c>
      <c r="G46" s="24">
        <v>530</v>
      </c>
      <c r="H46" s="22">
        <f t="shared" si="0"/>
        <v>2120</v>
      </c>
    </row>
    <row r="47" spans="1:8" s="1" customFormat="1" ht="15" x14ac:dyDescent="0.15">
      <c r="A47" s="3">
        <v>45</v>
      </c>
      <c r="B47" s="8" t="s">
        <v>8</v>
      </c>
      <c r="C47" s="8" t="s">
        <v>65</v>
      </c>
      <c r="D47" s="9" t="s">
        <v>10</v>
      </c>
      <c r="E47" s="9" t="s">
        <v>62</v>
      </c>
      <c r="F47" s="10">
        <v>8</v>
      </c>
      <c r="G47" s="24">
        <v>39</v>
      </c>
      <c r="H47" s="22">
        <f t="shared" si="0"/>
        <v>312</v>
      </c>
    </row>
    <row r="48" spans="1:8" s="2" customFormat="1" ht="15" x14ac:dyDescent="0.15">
      <c r="A48" s="3">
        <v>46</v>
      </c>
      <c r="B48" s="12" t="s">
        <v>8</v>
      </c>
      <c r="C48" s="12" t="s">
        <v>66</v>
      </c>
      <c r="D48" s="13" t="s">
        <v>10</v>
      </c>
      <c r="E48" s="13" t="s">
        <v>62</v>
      </c>
      <c r="F48" s="14">
        <v>14</v>
      </c>
      <c r="G48" s="25">
        <v>109</v>
      </c>
      <c r="H48" s="26">
        <f t="shared" si="0"/>
        <v>1526</v>
      </c>
    </row>
    <row r="49" spans="1:8" s="1" customFormat="1" ht="15" x14ac:dyDescent="0.15">
      <c r="A49" s="3">
        <v>47</v>
      </c>
      <c r="B49" s="8" t="s">
        <v>8</v>
      </c>
      <c r="C49" s="8" t="s">
        <v>67</v>
      </c>
      <c r="D49" s="9" t="s">
        <v>10</v>
      </c>
      <c r="E49" s="9" t="s">
        <v>45</v>
      </c>
      <c r="F49" s="10">
        <v>8</v>
      </c>
      <c r="G49" s="24">
        <v>730</v>
      </c>
      <c r="H49" s="22">
        <f t="shared" si="0"/>
        <v>5840</v>
      </c>
    </row>
    <row r="50" spans="1:8" s="1" customFormat="1" ht="15" x14ac:dyDescent="0.15">
      <c r="A50" s="3">
        <v>48</v>
      </c>
      <c r="B50" s="8" t="s">
        <v>8</v>
      </c>
      <c r="C50" s="8" t="s">
        <v>68</v>
      </c>
      <c r="D50" s="9" t="s">
        <v>10</v>
      </c>
      <c r="E50" s="9" t="s">
        <v>62</v>
      </c>
      <c r="F50" s="10">
        <v>2</v>
      </c>
      <c r="G50" s="24">
        <v>810</v>
      </c>
      <c r="H50" s="22">
        <f t="shared" si="0"/>
        <v>1620</v>
      </c>
    </row>
    <row r="51" spans="1:8" s="1" customFormat="1" ht="15" x14ac:dyDescent="0.15">
      <c r="A51" s="3">
        <v>49</v>
      </c>
      <c r="B51" s="8" t="s">
        <v>8</v>
      </c>
      <c r="C51" s="8" t="s">
        <v>69</v>
      </c>
      <c r="D51" s="9" t="s">
        <v>10</v>
      </c>
      <c r="E51" s="9" t="s">
        <v>70</v>
      </c>
      <c r="F51" s="10">
        <v>2</v>
      </c>
      <c r="G51" s="24">
        <v>2494</v>
      </c>
      <c r="H51" s="22">
        <f t="shared" si="0"/>
        <v>4988</v>
      </c>
    </row>
    <row r="52" spans="1:8" s="1" customFormat="1" ht="15" x14ac:dyDescent="0.15">
      <c r="A52" s="3">
        <v>50</v>
      </c>
      <c r="B52" s="8" t="s">
        <v>8</v>
      </c>
      <c r="C52" s="8" t="s">
        <v>71</v>
      </c>
      <c r="D52" s="9" t="s">
        <v>10</v>
      </c>
      <c r="E52" s="9" t="s">
        <v>72</v>
      </c>
      <c r="F52" s="10">
        <v>2</v>
      </c>
      <c r="G52" s="24">
        <v>6819</v>
      </c>
      <c r="H52" s="22">
        <f t="shared" si="0"/>
        <v>13638</v>
      </c>
    </row>
    <row r="53" spans="1:8" s="1" customFormat="1" ht="15" x14ac:dyDescent="0.15">
      <c r="A53" s="3">
        <v>51</v>
      </c>
      <c r="B53" s="8" t="s">
        <v>8</v>
      </c>
      <c r="C53" s="8" t="s">
        <v>73</v>
      </c>
      <c r="D53" s="9" t="s">
        <v>10</v>
      </c>
      <c r="E53" s="9" t="s">
        <v>45</v>
      </c>
      <c r="F53" s="10">
        <v>4</v>
      </c>
      <c r="G53" s="24">
        <v>4924</v>
      </c>
      <c r="H53" s="22">
        <f t="shared" si="0"/>
        <v>19696</v>
      </c>
    </row>
    <row r="54" spans="1:8" s="1" customFormat="1" ht="15" x14ac:dyDescent="0.15">
      <c r="A54" s="3">
        <v>52</v>
      </c>
      <c r="B54" s="8" t="s">
        <v>8</v>
      </c>
      <c r="C54" s="8" t="s">
        <v>74</v>
      </c>
      <c r="D54" s="9" t="s">
        <v>10</v>
      </c>
      <c r="E54" s="9" t="s">
        <v>47</v>
      </c>
      <c r="F54" s="10">
        <v>1</v>
      </c>
      <c r="G54" s="24">
        <v>8661</v>
      </c>
      <c r="H54" s="22">
        <f t="shared" si="0"/>
        <v>8661</v>
      </c>
    </row>
    <row r="55" spans="1:8" s="1" customFormat="1" ht="15" x14ac:dyDescent="0.15">
      <c r="A55" s="3">
        <v>53</v>
      </c>
      <c r="B55" s="8" t="s">
        <v>8</v>
      </c>
      <c r="C55" s="8" t="s">
        <v>75</v>
      </c>
      <c r="D55" s="9" t="s">
        <v>10</v>
      </c>
      <c r="E55" s="9" t="s">
        <v>47</v>
      </c>
      <c r="F55" s="10">
        <v>1</v>
      </c>
      <c r="G55" s="24">
        <v>6500</v>
      </c>
      <c r="H55" s="22">
        <f t="shared" si="0"/>
        <v>6500</v>
      </c>
    </row>
    <row r="56" spans="1:8" s="1" customFormat="1" ht="15" x14ac:dyDescent="0.15">
      <c r="A56" s="3">
        <v>54</v>
      </c>
      <c r="B56" s="8" t="s">
        <v>8</v>
      </c>
      <c r="C56" s="8" t="s">
        <v>76</v>
      </c>
      <c r="D56" s="9" t="s">
        <v>10</v>
      </c>
      <c r="E56" s="9" t="s">
        <v>45</v>
      </c>
      <c r="F56" s="10">
        <v>1</v>
      </c>
      <c r="G56" s="24">
        <v>4650</v>
      </c>
      <c r="H56" s="22">
        <f t="shared" si="0"/>
        <v>4650</v>
      </c>
    </row>
    <row r="57" spans="1:8" s="1" customFormat="1" ht="15" x14ac:dyDescent="0.15">
      <c r="A57" s="3">
        <v>55</v>
      </c>
      <c r="B57" s="8" t="s">
        <v>8</v>
      </c>
      <c r="C57" s="8" t="s">
        <v>77</v>
      </c>
      <c r="D57" s="9" t="s">
        <v>10</v>
      </c>
      <c r="E57" s="9" t="s">
        <v>51</v>
      </c>
      <c r="F57" s="10">
        <v>10</v>
      </c>
      <c r="G57" s="24">
        <v>180</v>
      </c>
      <c r="H57" s="22">
        <f t="shared" si="0"/>
        <v>1800</v>
      </c>
    </row>
    <row r="58" spans="1:8" s="1" customFormat="1" ht="15" x14ac:dyDescent="0.15">
      <c r="A58" s="3">
        <v>56</v>
      </c>
      <c r="B58" s="8" t="s">
        <v>8</v>
      </c>
      <c r="C58" s="8" t="s">
        <v>78</v>
      </c>
      <c r="D58" s="9" t="s">
        <v>10</v>
      </c>
      <c r="E58" s="9" t="s">
        <v>51</v>
      </c>
      <c r="F58" s="10">
        <v>3</v>
      </c>
      <c r="G58" s="24">
        <v>500</v>
      </c>
      <c r="H58" s="22">
        <f t="shared" si="0"/>
        <v>1500</v>
      </c>
    </row>
    <row r="59" spans="1:8" s="1" customFormat="1" ht="15" x14ac:dyDescent="0.15">
      <c r="A59" s="3">
        <v>57</v>
      </c>
      <c r="B59" s="8" t="s">
        <v>8</v>
      </c>
      <c r="C59" s="8" t="s">
        <v>79</v>
      </c>
      <c r="D59" s="9" t="s">
        <v>10</v>
      </c>
      <c r="E59" s="9" t="s">
        <v>72</v>
      </c>
      <c r="F59" s="10">
        <v>5</v>
      </c>
      <c r="G59" s="24">
        <v>500</v>
      </c>
      <c r="H59" s="22">
        <f t="shared" si="0"/>
        <v>2500</v>
      </c>
    </row>
    <row r="60" spans="1:8" s="1" customFormat="1" ht="15" x14ac:dyDescent="0.15">
      <c r="A60" s="3">
        <v>58</v>
      </c>
      <c r="B60" s="8" t="s">
        <v>8</v>
      </c>
      <c r="C60" s="8" t="s">
        <v>80</v>
      </c>
      <c r="D60" s="9" t="s">
        <v>10</v>
      </c>
      <c r="E60" s="9" t="s">
        <v>47</v>
      </c>
      <c r="F60" s="10">
        <v>7</v>
      </c>
      <c r="G60" s="24">
        <v>32.229999999999997</v>
      </c>
      <c r="H60" s="22">
        <f t="shared" si="0"/>
        <v>225.60999999999999</v>
      </c>
    </row>
    <row r="61" spans="1:8" s="1" customFormat="1" ht="15" x14ac:dyDescent="0.15">
      <c r="A61" s="3">
        <v>59</v>
      </c>
      <c r="B61" s="8" t="s">
        <v>8</v>
      </c>
      <c r="C61" s="8" t="s">
        <v>81</v>
      </c>
      <c r="D61" s="9" t="s">
        <v>10</v>
      </c>
      <c r="E61" s="9" t="s">
        <v>47</v>
      </c>
      <c r="F61" s="10">
        <v>2</v>
      </c>
      <c r="G61" s="24">
        <v>5879.06</v>
      </c>
      <c r="H61" s="22">
        <f t="shared" si="0"/>
        <v>11758.12</v>
      </c>
    </row>
    <row r="62" spans="1:8" s="1" customFormat="1" ht="15" x14ac:dyDescent="0.15">
      <c r="A62" s="3">
        <v>60</v>
      </c>
      <c r="B62" s="8" t="s">
        <v>8</v>
      </c>
      <c r="C62" s="8" t="s">
        <v>82</v>
      </c>
      <c r="D62" s="9" t="s">
        <v>10</v>
      </c>
      <c r="E62" s="9" t="s">
        <v>47</v>
      </c>
      <c r="F62" s="10">
        <v>2</v>
      </c>
      <c r="G62" s="24">
        <v>5381.19</v>
      </c>
      <c r="H62" s="22">
        <f t="shared" si="0"/>
        <v>10762.38</v>
      </c>
    </row>
    <row r="63" spans="1:8" s="1" customFormat="1" ht="15" x14ac:dyDescent="0.15">
      <c r="A63" s="3">
        <v>61</v>
      </c>
      <c r="B63" s="8" t="s">
        <v>8</v>
      </c>
      <c r="C63" s="8" t="s">
        <v>83</v>
      </c>
      <c r="D63" s="9" t="s">
        <v>10</v>
      </c>
      <c r="E63" s="9" t="s">
        <v>47</v>
      </c>
      <c r="F63" s="10">
        <v>1</v>
      </c>
      <c r="G63" s="24">
        <v>15977.73</v>
      </c>
      <c r="H63" s="22">
        <f t="shared" si="0"/>
        <v>15977.73</v>
      </c>
    </row>
    <row r="64" spans="1:8" s="1" customFormat="1" ht="15" x14ac:dyDescent="0.15">
      <c r="A64" s="3">
        <v>62</v>
      </c>
      <c r="B64" s="8" t="s">
        <v>8</v>
      </c>
      <c r="C64" s="8" t="s">
        <v>84</v>
      </c>
      <c r="D64" s="9" t="s">
        <v>10</v>
      </c>
      <c r="E64" s="9" t="s">
        <v>47</v>
      </c>
      <c r="F64" s="10">
        <v>1</v>
      </c>
      <c r="G64" s="24">
        <v>1708.64</v>
      </c>
      <c r="H64" s="22">
        <f t="shared" si="0"/>
        <v>1708.64</v>
      </c>
    </row>
    <row r="65" spans="1:8" s="1" customFormat="1" ht="15" x14ac:dyDescent="0.15">
      <c r="A65" s="88">
        <v>63</v>
      </c>
      <c r="B65" s="15" t="s">
        <v>8</v>
      </c>
      <c r="C65" s="15" t="s">
        <v>85</v>
      </c>
      <c r="D65" s="16" t="s">
        <v>10</v>
      </c>
      <c r="E65" s="16" t="s">
        <v>47</v>
      </c>
      <c r="F65" s="17">
        <v>5</v>
      </c>
      <c r="G65" s="89">
        <v>392.31</v>
      </c>
      <c r="H65" s="90">
        <f t="shared" si="0"/>
        <v>1961.55</v>
      </c>
    </row>
    <row r="66" spans="1:8" s="1" customFormat="1" ht="15" x14ac:dyDescent="0.15">
      <c r="A66" s="6">
        <v>64</v>
      </c>
      <c r="B66" s="4" t="s">
        <v>8</v>
      </c>
      <c r="C66" s="4" t="s">
        <v>86</v>
      </c>
      <c r="D66" s="86" t="s">
        <v>10</v>
      </c>
      <c r="E66" s="86" t="s">
        <v>87</v>
      </c>
      <c r="F66" s="6">
        <v>1</v>
      </c>
      <c r="G66" s="94">
        <v>6754.31</v>
      </c>
      <c r="H66" s="27">
        <f t="shared" si="0"/>
        <v>6754.31</v>
      </c>
    </row>
    <row r="67" spans="1:8" s="1" customFormat="1" ht="15" x14ac:dyDescent="0.15">
      <c r="A67" s="6">
        <v>65</v>
      </c>
      <c r="B67" s="4" t="s">
        <v>8</v>
      </c>
      <c r="C67" s="4" t="s">
        <v>88</v>
      </c>
      <c r="D67" s="86" t="s">
        <v>10</v>
      </c>
      <c r="E67" s="86" t="s">
        <v>47</v>
      </c>
      <c r="F67" s="6">
        <v>11</v>
      </c>
      <c r="G67" s="94">
        <v>451.66</v>
      </c>
      <c r="H67" s="27">
        <f t="shared" ref="H67:H69" si="1">G67*F67</f>
        <v>4968.26</v>
      </c>
    </row>
    <row r="68" spans="1:8" s="1" customFormat="1" ht="15" x14ac:dyDescent="0.15">
      <c r="A68" s="6">
        <v>66</v>
      </c>
      <c r="B68" s="4" t="s">
        <v>8</v>
      </c>
      <c r="C68" s="4" t="s">
        <v>89</v>
      </c>
      <c r="D68" s="86" t="s">
        <v>10</v>
      </c>
      <c r="E68" s="86" t="s">
        <v>45</v>
      </c>
      <c r="F68" s="6">
        <v>2</v>
      </c>
      <c r="G68" s="94">
        <v>3051.28</v>
      </c>
      <c r="H68" s="27">
        <f t="shared" si="1"/>
        <v>6102.56</v>
      </c>
    </row>
    <row r="69" spans="1:8" x14ac:dyDescent="0.15">
      <c r="A69" s="6">
        <v>67</v>
      </c>
      <c r="B69" s="11" t="s">
        <v>90</v>
      </c>
      <c r="C69" s="11" t="s">
        <v>91</v>
      </c>
      <c r="D69" s="95" t="s">
        <v>25</v>
      </c>
      <c r="E69" s="95" t="s">
        <v>92</v>
      </c>
      <c r="F69" s="96">
        <v>2</v>
      </c>
      <c r="G69" s="97">
        <v>3502.59</v>
      </c>
      <c r="H69" s="28">
        <f t="shared" si="1"/>
        <v>7005.18</v>
      </c>
    </row>
    <row r="70" spans="1:8" ht="14.25" x14ac:dyDescent="0.15">
      <c r="A70" s="82" t="s">
        <v>327</v>
      </c>
      <c r="B70" s="18"/>
      <c r="C70" s="18"/>
      <c r="D70" s="18"/>
      <c r="E70" s="18"/>
      <c r="F70" s="18"/>
      <c r="G70" s="98"/>
      <c r="H70" s="98">
        <f>SUM(H3:H69)</f>
        <v>311040.04999999993</v>
      </c>
    </row>
    <row r="71" spans="1:8" ht="14.25" x14ac:dyDescent="0.15">
      <c r="A71" s="91"/>
      <c r="B71" s="92"/>
      <c r="C71" s="92"/>
      <c r="D71" s="92"/>
      <c r="E71" s="92"/>
      <c r="F71" s="92"/>
      <c r="G71" s="93"/>
      <c r="H71" s="93"/>
    </row>
    <row r="72" spans="1:8" ht="28.5" x14ac:dyDescent="0.15">
      <c r="A72" s="32" t="s">
        <v>0</v>
      </c>
      <c r="B72" s="32" t="s">
        <v>1</v>
      </c>
      <c r="C72" s="32" t="s">
        <v>2</v>
      </c>
      <c r="D72" s="32" t="s">
        <v>3</v>
      </c>
      <c r="E72" s="32" t="s">
        <v>4</v>
      </c>
      <c r="F72" s="33" t="s">
        <v>5</v>
      </c>
      <c r="G72" s="104" t="s">
        <v>93</v>
      </c>
      <c r="H72" s="34" t="s">
        <v>94</v>
      </c>
    </row>
    <row r="73" spans="1:8" ht="28.5" x14ac:dyDescent="0.15">
      <c r="A73" s="35">
        <v>1</v>
      </c>
      <c r="B73" s="36" t="s">
        <v>95</v>
      </c>
      <c r="C73" s="36" t="s">
        <v>96</v>
      </c>
      <c r="D73" s="74" t="s">
        <v>97</v>
      </c>
      <c r="E73" s="74" t="s">
        <v>98</v>
      </c>
      <c r="F73" s="105">
        <v>9</v>
      </c>
      <c r="G73" s="106">
        <v>12</v>
      </c>
      <c r="H73" s="39">
        <f>F73*G73</f>
        <v>108</v>
      </c>
    </row>
    <row r="74" spans="1:8" ht="14.25" x14ac:dyDescent="0.15">
      <c r="A74" s="35">
        <v>2</v>
      </c>
      <c r="B74" s="36" t="s">
        <v>99</v>
      </c>
      <c r="C74" s="36" t="s">
        <v>100</v>
      </c>
      <c r="D74" s="74" t="s">
        <v>97</v>
      </c>
      <c r="E74" s="74" t="s">
        <v>101</v>
      </c>
      <c r="F74" s="105">
        <v>14</v>
      </c>
      <c r="G74" s="106">
        <v>16.8</v>
      </c>
      <c r="H74" s="39">
        <f>F74*G74</f>
        <v>235.20000000000002</v>
      </c>
    </row>
    <row r="75" spans="1:8" ht="14.25" x14ac:dyDescent="0.15">
      <c r="A75" s="35">
        <v>3</v>
      </c>
      <c r="B75" s="36" t="s">
        <v>102</v>
      </c>
      <c r="C75" s="36" t="s">
        <v>103</v>
      </c>
      <c r="D75" s="74" t="s">
        <v>97</v>
      </c>
      <c r="E75" s="74" t="s">
        <v>92</v>
      </c>
      <c r="F75" s="105">
        <v>20</v>
      </c>
      <c r="G75" s="106">
        <v>47</v>
      </c>
      <c r="H75" s="39">
        <f>F75*G75</f>
        <v>940</v>
      </c>
    </row>
    <row r="76" spans="1:8" ht="14.25" x14ac:dyDescent="0.15">
      <c r="A76" s="35">
        <v>4</v>
      </c>
      <c r="B76" s="36" t="s">
        <v>104</v>
      </c>
      <c r="C76" s="36" t="s">
        <v>105</v>
      </c>
      <c r="D76" s="74" t="s">
        <v>106</v>
      </c>
      <c r="E76" s="74" t="s">
        <v>87</v>
      </c>
      <c r="F76" s="105">
        <v>1</v>
      </c>
      <c r="G76" s="106">
        <v>20689.650000000001</v>
      </c>
      <c r="H76" s="39">
        <f>F76*G76</f>
        <v>20689.650000000001</v>
      </c>
    </row>
    <row r="77" spans="1:8" ht="14.25" x14ac:dyDescent="0.15">
      <c r="A77" s="99">
        <v>5</v>
      </c>
      <c r="B77" s="100" t="s">
        <v>107</v>
      </c>
      <c r="C77" s="100" t="s">
        <v>108</v>
      </c>
      <c r="D77" s="101" t="s">
        <v>97</v>
      </c>
      <c r="E77" s="101" t="s">
        <v>87</v>
      </c>
      <c r="F77" s="102">
        <v>18</v>
      </c>
      <c r="G77" s="103">
        <v>905.44</v>
      </c>
      <c r="H77" s="64">
        <f t="shared" ref="H77:H126" si="2">G77*F77</f>
        <v>16297.920000000002</v>
      </c>
    </row>
    <row r="78" spans="1:8" ht="14.25" x14ac:dyDescent="0.15">
      <c r="A78" s="35">
        <v>6</v>
      </c>
      <c r="B78" s="43" t="s">
        <v>109</v>
      </c>
      <c r="C78" s="43" t="s">
        <v>110</v>
      </c>
      <c r="D78" s="37" t="s">
        <v>97</v>
      </c>
      <c r="E78" s="37" t="s">
        <v>51</v>
      </c>
      <c r="F78" s="38">
        <v>47</v>
      </c>
      <c r="G78" s="44">
        <v>180</v>
      </c>
      <c r="H78" s="45">
        <f t="shared" si="2"/>
        <v>8460</v>
      </c>
    </row>
    <row r="79" spans="1:8" ht="14.25" x14ac:dyDescent="0.15">
      <c r="A79" s="35">
        <v>7</v>
      </c>
      <c r="B79" s="43" t="s">
        <v>111</v>
      </c>
      <c r="C79" s="43" t="s">
        <v>112</v>
      </c>
      <c r="D79" s="37" t="s">
        <v>97</v>
      </c>
      <c r="E79" s="37" t="s">
        <v>113</v>
      </c>
      <c r="F79" s="38">
        <v>4</v>
      </c>
      <c r="G79" s="44">
        <v>25</v>
      </c>
      <c r="H79" s="45">
        <f t="shared" si="2"/>
        <v>100</v>
      </c>
    </row>
    <row r="80" spans="1:8" ht="14.25" x14ac:dyDescent="0.15">
      <c r="A80" s="35">
        <v>8</v>
      </c>
      <c r="B80" s="43" t="s">
        <v>114</v>
      </c>
      <c r="C80" s="43" t="s">
        <v>110</v>
      </c>
      <c r="D80" s="37" t="s">
        <v>97</v>
      </c>
      <c r="E80" s="37" t="s">
        <v>51</v>
      </c>
      <c r="F80" s="42">
        <v>23</v>
      </c>
      <c r="G80" s="44">
        <v>25</v>
      </c>
      <c r="H80" s="45">
        <f t="shared" si="2"/>
        <v>575</v>
      </c>
    </row>
    <row r="81" spans="1:8" ht="28.5" x14ac:dyDescent="0.15">
      <c r="A81" s="35">
        <v>9</v>
      </c>
      <c r="B81" s="43" t="s">
        <v>115</v>
      </c>
      <c r="C81" s="43" t="s">
        <v>116</v>
      </c>
      <c r="D81" s="37" t="s">
        <v>97</v>
      </c>
      <c r="E81" s="37" t="s">
        <v>51</v>
      </c>
      <c r="F81" s="38">
        <v>22</v>
      </c>
      <c r="G81" s="44">
        <v>52.55</v>
      </c>
      <c r="H81" s="45">
        <f t="shared" si="2"/>
        <v>1156.0999999999999</v>
      </c>
    </row>
    <row r="82" spans="1:8" ht="14.25" x14ac:dyDescent="0.15">
      <c r="A82" s="35">
        <v>10</v>
      </c>
      <c r="B82" s="43" t="s">
        <v>117</v>
      </c>
      <c r="C82" s="43" t="s">
        <v>118</v>
      </c>
      <c r="D82" s="37" t="s">
        <v>97</v>
      </c>
      <c r="E82" s="37" t="s">
        <v>51</v>
      </c>
      <c r="F82" s="38">
        <v>20</v>
      </c>
      <c r="G82" s="44">
        <v>345.98</v>
      </c>
      <c r="H82" s="45">
        <f t="shared" si="2"/>
        <v>6919.6</v>
      </c>
    </row>
    <row r="83" spans="1:8" ht="14.25" x14ac:dyDescent="0.15">
      <c r="A83" s="35">
        <v>11</v>
      </c>
      <c r="B83" s="43" t="s">
        <v>111</v>
      </c>
      <c r="C83" s="43" t="s">
        <v>119</v>
      </c>
      <c r="D83" s="37" t="s">
        <v>97</v>
      </c>
      <c r="E83" s="37" t="s">
        <v>92</v>
      </c>
      <c r="F83" s="38">
        <v>10</v>
      </c>
      <c r="G83" s="44">
        <v>21</v>
      </c>
      <c r="H83" s="45">
        <f t="shared" si="2"/>
        <v>210</v>
      </c>
    </row>
    <row r="84" spans="1:8" ht="14.25" x14ac:dyDescent="0.15">
      <c r="A84" s="35">
        <v>12</v>
      </c>
      <c r="B84" s="43" t="s">
        <v>120</v>
      </c>
      <c r="C84" s="43" t="s">
        <v>121</v>
      </c>
      <c r="D84" s="37" t="s">
        <v>97</v>
      </c>
      <c r="E84" s="37" t="s">
        <v>122</v>
      </c>
      <c r="F84" s="38">
        <v>16</v>
      </c>
      <c r="G84" s="44">
        <v>155</v>
      </c>
      <c r="H84" s="45">
        <f t="shared" si="2"/>
        <v>2480</v>
      </c>
    </row>
    <row r="85" spans="1:8" ht="14.25" x14ac:dyDescent="0.15">
      <c r="A85" s="35">
        <v>13</v>
      </c>
      <c r="B85" s="43" t="s">
        <v>123</v>
      </c>
      <c r="C85" s="43" t="s">
        <v>124</v>
      </c>
      <c r="D85" s="37" t="s">
        <v>97</v>
      </c>
      <c r="E85" s="37" t="s">
        <v>122</v>
      </c>
      <c r="F85" s="38">
        <v>10</v>
      </c>
      <c r="G85" s="44">
        <v>180</v>
      </c>
      <c r="H85" s="45">
        <f t="shared" si="2"/>
        <v>1800</v>
      </c>
    </row>
    <row r="86" spans="1:8" ht="14.25" x14ac:dyDescent="0.15">
      <c r="A86" s="35">
        <v>14</v>
      </c>
      <c r="B86" s="43" t="s">
        <v>123</v>
      </c>
      <c r="C86" s="43" t="s">
        <v>125</v>
      </c>
      <c r="D86" s="37" t="s">
        <v>126</v>
      </c>
      <c r="E86" s="37" t="s">
        <v>122</v>
      </c>
      <c r="F86" s="38">
        <v>45</v>
      </c>
      <c r="G86" s="44">
        <v>32</v>
      </c>
      <c r="H86" s="45">
        <f t="shared" si="2"/>
        <v>1440</v>
      </c>
    </row>
    <row r="87" spans="1:8" ht="14.25" x14ac:dyDescent="0.15">
      <c r="A87" s="35">
        <v>15</v>
      </c>
      <c r="B87" s="43" t="s">
        <v>123</v>
      </c>
      <c r="C87" s="43" t="s">
        <v>127</v>
      </c>
      <c r="D87" s="37" t="s">
        <v>126</v>
      </c>
      <c r="E87" s="37" t="s">
        <v>122</v>
      </c>
      <c r="F87" s="38">
        <v>5</v>
      </c>
      <c r="G87" s="44">
        <v>40.74</v>
      </c>
      <c r="H87" s="45">
        <f t="shared" si="2"/>
        <v>203.70000000000002</v>
      </c>
    </row>
    <row r="88" spans="1:8" ht="14.25" x14ac:dyDescent="0.15">
      <c r="A88" s="35">
        <v>16</v>
      </c>
      <c r="B88" s="43" t="s">
        <v>120</v>
      </c>
      <c r="C88" s="43" t="s">
        <v>128</v>
      </c>
      <c r="D88" s="37" t="s">
        <v>97</v>
      </c>
      <c r="E88" s="37" t="s">
        <v>122</v>
      </c>
      <c r="F88" s="38">
        <v>5</v>
      </c>
      <c r="G88" s="44">
        <v>53</v>
      </c>
      <c r="H88" s="45">
        <f t="shared" si="2"/>
        <v>265</v>
      </c>
    </row>
    <row r="89" spans="1:8" ht="28.5" x14ac:dyDescent="0.15">
      <c r="A89" s="35">
        <v>17</v>
      </c>
      <c r="B89" s="43" t="s">
        <v>129</v>
      </c>
      <c r="C89" s="43" t="s">
        <v>130</v>
      </c>
      <c r="D89" s="37" t="s">
        <v>97</v>
      </c>
      <c r="E89" s="37" t="s">
        <v>122</v>
      </c>
      <c r="F89" s="38">
        <v>3</v>
      </c>
      <c r="G89" s="44">
        <v>1350</v>
      </c>
      <c r="H89" s="45">
        <f t="shared" si="2"/>
        <v>4050</v>
      </c>
    </row>
    <row r="90" spans="1:8" ht="28.5" x14ac:dyDescent="0.15">
      <c r="A90" s="35">
        <v>18</v>
      </c>
      <c r="B90" s="43" t="s">
        <v>131</v>
      </c>
      <c r="C90" s="43" t="s">
        <v>132</v>
      </c>
      <c r="D90" s="37" t="s">
        <v>97</v>
      </c>
      <c r="E90" s="37" t="s">
        <v>122</v>
      </c>
      <c r="F90" s="38">
        <v>1</v>
      </c>
      <c r="G90" s="44">
        <v>65.81</v>
      </c>
      <c r="H90" s="45">
        <f t="shared" si="2"/>
        <v>65.81</v>
      </c>
    </row>
    <row r="91" spans="1:8" ht="28.5" x14ac:dyDescent="0.15">
      <c r="A91" s="35">
        <v>19</v>
      </c>
      <c r="B91" s="43" t="s">
        <v>133</v>
      </c>
      <c r="C91" s="43" t="s">
        <v>134</v>
      </c>
      <c r="D91" s="37" t="s">
        <v>97</v>
      </c>
      <c r="E91" s="37" t="s">
        <v>122</v>
      </c>
      <c r="F91" s="38">
        <v>4</v>
      </c>
      <c r="G91" s="44">
        <v>82.82</v>
      </c>
      <c r="H91" s="45">
        <f t="shared" si="2"/>
        <v>331.28</v>
      </c>
    </row>
    <row r="92" spans="1:8" ht="28.5" x14ac:dyDescent="0.15">
      <c r="A92" s="35">
        <v>20</v>
      </c>
      <c r="B92" s="43" t="s">
        <v>135</v>
      </c>
      <c r="C92" s="43" t="s">
        <v>136</v>
      </c>
      <c r="D92" s="37" t="s">
        <v>97</v>
      </c>
      <c r="E92" s="37" t="s">
        <v>122</v>
      </c>
      <c r="F92" s="38">
        <v>25</v>
      </c>
      <c r="G92" s="44">
        <v>402</v>
      </c>
      <c r="H92" s="45">
        <f t="shared" si="2"/>
        <v>10050</v>
      </c>
    </row>
    <row r="93" spans="1:8" ht="14.25" x14ac:dyDescent="0.15">
      <c r="A93" s="35">
        <v>21</v>
      </c>
      <c r="B93" s="43" t="s">
        <v>137</v>
      </c>
      <c r="C93" s="43" t="s">
        <v>138</v>
      </c>
      <c r="D93" s="37" t="s">
        <v>97</v>
      </c>
      <c r="E93" s="37" t="s">
        <v>113</v>
      </c>
      <c r="F93" s="38">
        <v>24</v>
      </c>
      <c r="G93" s="44">
        <v>41</v>
      </c>
      <c r="H93" s="45">
        <f t="shared" si="2"/>
        <v>984</v>
      </c>
    </row>
    <row r="94" spans="1:8" ht="28.5" x14ac:dyDescent="0.15">
      <c r="A94" s="35">
        <v>22</v>
      </c>
      <c r="B94" s="43" t="s">
        <v>139</v>
      </c>
      <c r="C94" s="43" t="s">
        <v>140</v>
      </c>
      <c r="D94" s="37" t="s">
        <v>97</v>
      </c>
      <c r="E94" s="37" t="s">
        <v>113</v>
      </c>
      <c r="F94" s="38">
        <v>28</v>
      </c>
      <c r="G94" s="44">
        <v>314.86</v>
      </c>
      <c r="H94" s="45">
        <f t="shared" si="2"/>
        <v>8816.08</v>
      </c>
    </row>
    <row r="95" spans="1:8" ht="14.25" x14ac:dyDescent="0.15">
      <c r="A95" s="35">
        <v>23</v>
      </c>
      <c r="B95" s="43" t="s">
        <v>111</v>
      </c>
      <c r="C95" s="46" t="s">
        <v>112</v>
      </c>
      <c r="D95" s="37" t="s">
        <v>97</v>
      </c>
      <c r="E95" s="37" t="s">
        <v>113</v>
      </c>
      <c r="F95" s="38">
        <v>4</v>
      </c>
      <c r="G95" s="44">
        <v>25</v>
      </c>
      <c r="H95" s="45">
        <f t="shared" si="2"/>
        <v>100</v>
      </c>
    </row>
    <row r="96" spans="1:8" ht="28.5" x14ac:dyDescent="0.15">
      <c r="A96" s="35">
        <v>24</v>
      </c>
      <c r="B96" s="43" t="s">
        <v>141</v>
      </c>
      <c r="C96" s="43" t="s">
        <v>142</v>
      </c>
      <c r="D96" s="37" t="s">
        <v>97</v>
      </c>
      <c r="E96" s="37" t="s">
        <v>113</v>
      </c>
      <c r="F96" s="38">
        <v>26</v>
      </c>
      <c r="G96" s="44">
        <v>2446.73</v>
      </c>
      <c r="H96" s="45">
        <f t="shared" si="2"/>
        <v>63614.98</v>
      </c>
    </row>
    <row r="97" spans="1:8" ht="14.25" x14ac:dyDescent="0.15">
      <c r="A97" s="35">
        <v>25</v>
      </c>
      <c r="B97" s="43" t="s">
        <v>143</v>
      </c>
      <c r="C97" s="43" t="s">
        <v>138</v>
      </c>
      <c r="D97" s="37" t="s">
        <v>97</v>
      </c>
      <c r="E97" s="37" t="s">
        <v>113</v>
      </c>
      <c r="F97" s="38">
        <v>14</v>
      </c>
      <c r="G97" s="44">
        <v>20.56</v>
      </c>
      <c r="H97" s="45">
        <f t="shared" si="2"/>
        <v>287.83999999999997</v>
      </c>
    </row>
    <row r="98" spans="1:8" ht="28.5" x14ac:dyDescent="0.15">
      <c r="A98" s="35">
        <v>26</v>
      </c>
      <c r="B98" s="43" t="s">
        <v>144</v>
      </c>
      <c r="C98" s="43" t="s">
        <v>145</v>
      </c>
      <c r="D98" s="37" t="s">
        <v>97</v>
      </c>
      <c r="E98" s="37" t="s">
        <v>113</v>
      </c>
      <c r="F98" s="38">
        <v>4</v>
      </c>
      <c r="G98" s="44">
        <v>1985.62</v>
      </c>
      <c r="H98" s="45">
        <f t="shared" si="2"/>
        <v>7942.48</v>
      </c>
    </row>
    <row r="99" spans="1:8" ht="42.75" x14ac:dyDescent="0.15">
      <c r="A99" s="35">
        <v>27</v>
      </c>
      <c r="B99" s="43" t="s">
        <v>146</v>
      </c>
      <c r="C99" s="43" t="s">
        <v>147</v>
      </c>
      <c r="D99" s="37" t="s">
        <v>97</v>
      </c>
      <c r="E99" s="37" t="s">
        <v>113</v>
      </c>
      <c r="F99" s="38">
        <v>38</v>
      </c>
      <c r="G99" s="44">
        <v>999.2</v>
      </c>
      <c r="H99" s="45">
        <f t="shared" si="2"/>
        <v>37969.599999999999</v>
      </c>
    </row>
    <row r="100" spans="1:8" ht="57" x14ac:dyDescent="0.15">
      <c r="A100" s="35">
        <v>28</v>
      </c>
      <c r="B100" s="43" t="s">
        <v>148</v>
      </c>
      <c r="C100" s="43" t="s">
        <v>149</v>
      </c>
      <c r="D100" s="37" t="s">
        <v>97</v>
      </c>
      <c r="E100" s="37" t="s">
        <v>113</v>
      </c>
      <c r="F100" s="38">
        <v>3</v>
      </c>
      <c r="G100" s="44">
        <v>1628.91</v>
      </c>
      <c r="H100" s="45">
        <f t="shared" si="2"/>
        <v>4886.7300000000005</v>
      </c>
    </row>
    <row r="101" spans="1:8" ht="14.25" x14ac:dyDescent="0.15">
      <c r="A101" s="35">
        <v>29</v>
      </c>
      <c r="B101" s="43" t="s">
        <v>150</v>
      </c>
      <c r="C101" s="43" t="s">
        <v>151</v>
      </c>
      <c r="D101" s="37" t="s">
        <v>97</v>
      </c>
      <c r="E101" s="37" t="s">
        <v>113</v>
      </c>
      <c r="F101" s="38">
        <v>19</v>
      </c>
      <c r="G101" s="44">
        <v>687</v>
      </c>
      <c r="H101" s="45">
        <f t="shared" si="2"/>
        <v>13053</v>
      </c>
    </row>
    <row r="102" spans="1:8" ht="28.5" x14ac:dyDescent="0.15">
      <c r="A102" s="35">
        <v>30</v>
      </c>
      <c r="B102" s="43" t="s">
        <v>152</v>
      </c>
      <c r="C102" s="43" t="s">
        <v>153</v>
      </c>
      <c r="D102" s="37" t="s">
        <v>97</v>
      </c>
      <c r="E102" s="37" t="s">
        <v>113</v>
      </c>
      <c r="F102" s="38">
        <v>4</v>
      </c>
      <c r="G102" s="44">
        <v>231</v>
      </c>
      <c r="H102" s="45">
        <f t="shared" si="2"/>
        <v>924</v>
      </c>
    </row>
    <row r="103" spans="1:8" ht="42.75" x14ac:dyDescent="0.15">
      <c r="A103" s="35">
        <v>31</v>
      </c>
      <c r="B103" s="43" t="s">
        <v>154</v>
      </c>
      <c r="C103" s="43" t="s">
        <v>155</v>
      </c>
      <c r="D103" s="37" t="s">
        <v>25</v>
      </c>
      <c r="E103" s="37" t="s">
        <v>113</v>
      </c>
      <c r="F103" s="38">
        <v>6</v>
      </c>
      <c r="G103" s="44">
        <v>224.04</v>
      </c>
      <c r="H103" s="45">
        <f t="shared" si="2"/>
        <v>1344.24</v>
      </c>
    </row>
    <row r="104" spans="1:8" ht="14.25" x14ac:dyDescent="0.15">
      <c r="A104" s="35">
        <v>32</v>
      </c>
      <c r="B104" s="43" t="s">
        <v>156</v>
      </c>
      <c r="C104" s="43" t="s">
        <v>157</v>
      </c>
      <c r="D104" s="37" t="s">
        <v>97</v>
      </c>
      <c r="E104" s="37" t="s">
        <v>158</v>
      </c>
      <c r="F104" s="38">
        <v>24</v>
      </c>
      <c r="G104" s="44">
        <v>598.29</v>
      </c>
      <c r="H104" s="45">
        <f t="shared" si="2"/>
        <v>14358.96</v>
      </c>
    </row>
    <row r="105" spans="1:8" ht="28.5" x14ac:dyDescent="0.15">
      <c r="A105" s="35">
        <v>33</v>
      </c>
      <c r="B105" s="43" t="s">
        <v>159</v>
      </c>
      <c r="C105" s="43" t="s">
        <v>96</v>
      </c>
      <c r="D105" s="37" t="s">
        <v>32</v>
      </c>
      <c r="E105" s="37" t="s">
        <v>158</v>
      </c>
      <c r="F105" s="38">
        <v>2</v>
      </c>
      <c r="G105" s="44">
        <v>2300</v>
      </c>
      <c r="H105" s="45">
        <f t="shared" si="2"/>
        <v>4600</v>
      </c>
    </row>
    <row r="106" spans="1:8" ht="14.25" x14ac:dyDescent="0.15">
      <c r="A106" s="35">
        <v>34</v>
      </c>
      <c r="B106" s="43" t="s">
        <v>160</v>
      </c>
      <c r="C106" s="43" t="s">
        <v>161</v>
      </c>
      <c r="D106" s="37" t="s">
        <v>97</v>
      </c>
      <c r="E106" s="37" t="s">
        <v>162</v>
      </c>
      <c r="F106" s="38">
        <v>26</v>
      </c>
      <c r="G106" s="44">
        <v>40</v>
      </c>
      <c r="H106" s="45">
        <f t="shared" si="2"/>
        <v>1040</v>
      </c>
    </row>
    <row r="107" spans="1:8" ht="14.25" x14ac:dyDescent="0.15">
      <c r="A107" s="35">
        <v>35</v>
      </c>
      <c r="B107" s="43" t="s">
        <v>114</v>
      </c>
      <c r="C107" s="43" t="s">
        <v>163</v>
      </c>
      <c r="D107" s="37" t="s">
        <v>97</v>
      </c>
      <c r="E107" s="37" t="s">
        <v>162</v>
      </c>
      <c r="F107" s="38">
        <v>48</v>
      </c>
      <c r="G107" s="44">
        <v>35.83</v>
      </c>
      <c r="H107" s="45">
        <f t="shared" si="2"/>
        <v>1719.84</v>
      </c>
    </row>
    <row r="108" spans="1:8" ht="14.25" x14ac:dyDescent="0.15">
      <c r="A108" s="35">
        <v>36</v>
      </c>
      <c r="B108" s="43" t="s">
        <v>164</v>
      </c>
      <c r="C108" s="43" t="s">
        <v>165</v>
      </c>
      <c r="D108" s="37" t="s">
        <v>97</v>
      </c>
      <c r="E108" s="37" t="s">
        <v>162</v>
      </c>
      <c r="F108" s="38">
        <v>8</v>
      </c>
      <c r="G108" s="44">
        <v>68</v>
      </c>
      <c r="H108" s="45">
        <f t="shared" si="2"/>
        <v>544</v>
      </c>
    </row>
    <row r="109" spans="1:8" ht="14.25" x14ac:dyDescent="0.15">
      <c r="A109" s="35">
        <v>37</v>
      </c>
      <c r="B109" s="43" t="s">
        <v>164</v>
      </c>
      <c r="C109" s="43" t="s">
        <v>166</v>
      </c>
      <c r="D109" s="37" t="s">
        <v>97</v>
      </c>
      <c r="E109" s="37" t="s">
        <v>162</v>
      </c>
      <c r="F109" s="38">
        <v>8</v>
      </c>
      <c r="G109" s="44">
        <v>85</v>
      </c>
      <c r="H109" s="45">
        <f t="shared" si="2"/>
        <v>680</v>
      </c>
    </row>
    <row r="110" spans="1:8" ht="14.25" x14ac:dyDescent="0.15">
      <c r="A110" s="35">
        <v>38</v>
      </c>
      <c r="B110" s="43" t="s">
        <v>25</v>
      </c>
      <c r="C110" s="43" t="s">
        <v>167</v>
      </c>
      <c r="D110" s="37" t="s">
        <v>97</v>
      </c>
      <c r="E110" s="37" t="s">
        <v>162</v>
      </c>
      <c r="F110" s="38">
        <v>1</v>
      </c>
      <c r="G110" s="44">
        <v>427.35</v>
      </c>
      <c r="H110" s="45">
        <f t="shared" si="2"/>
        <v>427.35</v>
      </c>
    </row>
    <row r="111" spans="1:8" ht="14.25" x14ac:dyDescent="0.15">
      <c r="A111" s="35">
        <v>39</v>
      </c>
      <c r="B111" s="43" t="s">
        <v>25</v>
      </c>
      <c r="C111" s="43" t="s">
        <v>168</v>
      </c>
      <c r="D111" s="37" t="s">
        <v>97</v>
      </c>
      <c r="E111" s="37" t="s">
        <v>162</v>
      </c>
      <c r="F111" s="38">
        <v>1</v>
      </c>
      <c r="G111" s="44">
        <v>1282.05</v>
      </c>
      <c r="H111" s="45">
        <f t="shared" si="2"/>
        <v>1282.05</v>
      </c>
    </row>
    <row r="112" spans="1:8" ht="14.25" x14ac:dyDescent="0.15">
      <c r="A112" s="35">
        <v>40</v>
      </c>
      <c r="B112" s="43" t="s">
        <v>169</v>
      </c>
      <c r="C112" s="43" t="s">
        <v>170</v>
      </c>
      <c r="D112" s="37" t="s">
        <v>97</v>
      </c>
      <c r="E112" s="37" t="s">
        <v>162</v>
      </c>
      <c r="F112" s="38">
        <v>1</v>
      </c>
      <c r="G112" s="44">
        <v>85.47</v>
      </c>
      <c r="H112" s="45">
        <f t="shared" si="2"/>
        <v>85.47</v>
      </c>
    </row>
    <row r="113" spans="1:8" ht="14.25" x14ac:dyDescent="0.15">
      <c r="A113" s="35">
        <v>41</v>
      </c>
      <c r="B113" s="43" t="s">
        <v>171</v>
      </c>
      <c r="C113" s="43" t="s">
        <v>172</v>
      </c>
      <c r="D113" s="37" t="s">
        <v>97</v>
      </c>
      <c r="E113" s="37" t="s">
        <v>162</v>
      </c>
      <c r="F113" s="38">
        <v>1</v>
      </c>
      <c r="G113" s="44">
        <v>85.47</v>
      </c>
      <c r="H113" s="45">
        <f t="shared" si="2"/>
        <v>85.47</v>
      </c>
    </row>
    <row r="114" spans="1:8" ht="14.25" x14ac:dyDescent="0.15">
      <c r="A114" s="35">
        <v>42</v>
      </c>
      <c r="B114" s="43" t="s">
        <v>171</v>
      </c>
      <c r="C114" s="43" t="s">
        <v>173</v>
      </c>
      <c r="D114" s="37" t="s">
        <v>97</v>
      </c>
      <c r="E114" s="37" t="s">
        <v>162</v>
      </c>
      <c r="F114" s="38">
        <v>2</v>
      </c>
      <c r="G114" s="44">
        <v>358.98</v>
      </c>
      <c r="H114" s="45">
        <f t="shared" si="2"/>
        <v>717.96</v>
      </c>
    </row>
    <row r="115" spans="1:8" ht="14.25" x14ac:dyDescent="0.15">
      <c r="A115" s="35">
        <v>43</v>
      </c>
      <c r="B115" s="43" t="s">
        <v>174</v>
      </c>
      <c r="C115" s="43" t="s">
        <v>175</v>
      </c>
      <c r="D115" s="37" t="s">
        <v>32</v>
      </c>
      <c r="E115" s="37" t="s">
        <v>162</v>
      </c>
      <c r="F115" s="38">
        <v>1</v>
      </c>
      <c r="G115" s="44">
        <v>195.94</v>
      </c>
      <c r="H115" s="45">
        <f t="shared" si="2"/>
        <v>195.94</v>
      </c>
    </row>
    <row r="116" spans="1:8" ht="14.25" x14ac:dyDescent="0.15">
      <c r="A116" s="35">
        <v>44</v>
      </c>
      <c r="B116" s="43" t="s">
        <v>176</v>
      </c>
      <c r="C116" s="43" t="s">
        <v>177</v>
      </c>
      <c r="D116" s="37" t="s">
        <v>97</v>
      </c>
      <c r="E116" s="37" t="s">
        <v>162</v>
      </c>
      <c r="F116" s="38">
        <v>1</v>
      </c>
      <c r="G116" s="44">
        <v>427.35</v>
      </c>
      <c r="H116" s="45">
        <f t="shared" si="2"/>
        <v>427.35</v>
      </c>
    </row>
    <row r="117" spans="1:8" ht="14.25" x14ac:dyDescent="0.15">
      <c r="A117" s="35">
        <v>45</v>
      </c>
      <c r="B117" s="43" t="s">
        <v>178</v>
      </c>
      <c r="C117" s="43" t="s">
        <v>179</v>
      </c>
      <c r="D117" s="37" t="s">
        <v>32</v>
      </c>
      <c r="E117" s="37" t="s">
        <v>162</v>
      </c>
      <c r="F117" s="38">
        <v>1</v>
      </c>
      <c r="G117" s="44">
        <v>1683</v>
      </c>
      <c r="H117" s="45">
        <f t="shared" si="2"/>
        <v>1683</v>
      </c>
    </row>
    <row r="118" spans="1:8" ht="14.25" x14ac:dyDescent="0.15">
      <c r="A118" s="35">
        <v>46</v>
      </c>
      <c r="B118" s="47" t="s">
        <v>180</v>
      </c>
      <c r="C118" s="47" t="s">
        <v>181</v>
      </c>
      <c r="D118" s="48" t="s">
        <v>182</v>
      </c>
      <c r="E118" s="47" t="s">
        <v>183</v>
      </c>
      <c r="F118" s="49">
        <v>2</v>
      </c>
      <c r="G118" s="50">
        <v>3076.92</v>
      </c>
      <c r="H118" s="45">
        <f t="shared" si="2"/>
        <v>6153.84</v>
      </c>
    </row>
    <row r="119" spans="1:8" ht="42.75" x14ac:dyDescent="0.15">
      <c r="A119" s="35">
        <v>47</v>
      </c>
      <c r="B119" s="47" t="s">
        <v>184</v>
      </c>
      <c r="C119" s="47" t="s">
        <v>185</v>
      </c>
      <c r="D119" s="48" t="s">
        <v>182</v>
      </c>
      <c r="E119" s="47" t="s">
        <v>186</v>
      </c>
      <c r="F119" s="49">
        <v>1</v>
      </c>
      <c r="G119" s="50">
        <v>9658.1200000000008</v>
      </c>
      <c r="H119" s="45">
        <f t="shared" si="2"/>
        <v>9658.1200000000008</v>
      </c>
    </row>
    <row r="120" spans="1:8" ht="28.5" x14ac:dyDescent="0.15">
      <c r="A120" s="35">
        <v>48</v>
      </c>
      <c r="B120" s="47" t="s">
        <v>187</v>
      </c>
      <c r="C120" s="47" t="s">
        <v>188</v>
      </c>
      <c r="D120" s="48" t="s">
        <v>97</v>
      </c>
      <c r="E120" s="47" t="s">
        <v>189</v>
      </c>
      <c r="F120" s="49">
        <v>4</v>
      </c>
      <c r="G120" s="50">
        <v>106.84</v>
      </c>
      <c r="H120" s="45">
        <f t="shared" si="2"/>
        <v>427.36</v>
      </c>
    </row>
    <row r="121" spans="1:8" ht="14.25" x14ac:dyDescent="0.15">
      <c r="A121" s="35">
        <v>49</v>
      </c>
      <c r="B121" s="47" t="s">
        <v>190</v>
      </c>
      <c r="C121" s="47" t="s">
        <v>96</v>
      </c>
      <c r="D121" s="48" t="s">
        <v>97</v>
      </c>
      <c r="E121" s="47" t="s">
        <v>183</v>
      </c>
      <c r="F121" s="49">
        <v>4</v>
      </c>
      <c r="G121" s="50">
        <v>341.88</v>
      </c>
      <c r="H121" s="45">
        <f t="shared" si="2"/>
        <v>1367.52</v>
      </c>
    </row>
    <row r="122" spans="1:8" ht="14.25" x14ac:dyDescent="0.15">
      <c r="A122" s="35">
        <v>50</v>
      </c>
      <c r="B122" s="47" t="s">
        <v>191</v>
      </c>
      <c r="C122" s="47" t="s">
        <v>192</v>
      </c>
      <c r="D122" s="48" t="s">
        <v>182</v>
      </c>
      <c r="E122" s="47" t="s">
        <v>183</v>
      </c>
      <c r="F122" s="49">
        <v>1</v>
      </c>
      <c r="G122" s="50">
        <v>6324.79</v>
      </c>
      <c r="H122" s="45">
        <f t="shared" si="2"/>
        <v>6324.79</v>
      </c>
    </row>
    <row r="123" spans="1:8" ht="28.5" x14ac:dyDescent="0.15">
      <c r="A123" s="35">
        <v>51</v>
      </c>
      <c r="B123" s="47" t="s">
        <v>193</v>
      </c>
      <c r="C123" s="47" t="s">
        <v>194</v>
      </c>
      <c r="D123" s="48" t="s">
        <v>182</v>
      </c>
      <c r="E123" s="47" t="s">
        <v>183</v>
      </c>
      <c r="F123" s="49">
        <v>6</v>
      </c>
      <c r="G123" s="50">
        <v>1054.1300000000001</v>
      </c>
      <c r="H123" s="51">
        <f t="shared" si="2"/>
        <v>6324.7800000000007</v>
      </c>
    </row>
    <row r="124" spans="1:8" ht="42.75" x14ac:dyDescent="0.15">
      <c r="A124" s="35">
        <v>52</v>
      </c>
      <c r="B124" s="52" t="s">
        <v>195</v>
      </c>
      <c r="C124" s="52" t="s">
        <v>196</v>
      </c>
      <c r="D124" s="52" t="s">
        <v>182</v>
      </c>
      <c r="E124" s="52" t="s">
        <v>197</v>
      </c>
      <c r="F124" s="53">
        <v>3</v>
      </c>
      <c r="G124" s="54">
        <v>3162.39</v>
      </c>
      <c r="H124" s="55">
        <f t="shared" si="2"/>
        <v>9487.17</v>
      </c>
    </row>
    <row r="125" spans="1:8" ht="28.5" x14ac:dyDescent="0.15">
      <c r="A125" s="35">
        <v>53</v>
      </c>
      <c r="B125" s="52" t="s">
        <v>198</v>
      </c>
      <c r="C125" s="52" t="s">
        <v>199</v>
      </c>
      <c r="D125" s="52" t="s">
        <v>182</v>
      </c>
      <c r="E125" s="52" t="s">
        <v>197</v>
      </c>
      <c r="F125" s="53">
        <v>4</v>
      </c>
      <c r="G125" s="54">
        <v>2435.9</v>
      </c>
      <c r="H125" s="55">
        <f t="shared" si="2"/>
        <v>9743.6</v>
      </c>
    </row>
    <row r="126" spans="1:8" ht="42.75" x14ac:dyDescent="0.15">
      <c r="A126" s="35">
        <v>54</v>
      </c>
      <c r="B126" s="52" t="s">
        <v>200</v>
      </c>
      <c r="C126" s="52" t="s">
        <v>201</v>
      </c>
      <c r="D126" s="52" t="s">
        <v>182</v>
      </c>
      <c r="E126" s="52" t="s">
        <v>202</v>
      </c>
      <c r="F126" s="53">
        <v>2</v>
      </c>
      <c r="G126" s="54">
        <v>3162.39</v>
      </c>
      <c r="H126" s="55">
        <f t="shared" si="2"/>
        <v>6324.78</v>
      </c>
    </row>
    <row r="127" spans="1:8" ht="28.5" x14ac:dyDescent="0.15">
      <c r="A127" s="35">
        <v>55</v>
      </c>
      <c r="B127" s="52" t="s">
        <v>203</v>
      </c>
      <c r="C127" s="52" t="s">
        <v>204</v>
      </c>
      <c r="D127" s="52" t="s">
        <v>32</v>
      </c>
      <c r="E127" s="52" t="s">
        <v>205</v>
      </c>
      <c r="F127" s="53">
        <v>3</v>
      </c>
      <c r="G127" s="54">
        <v>3760.68</v>
      </c>
      <c r="H127" s="55">
        <f t="shared" ref="H127:H131" si="3">F127*G127</f>
        <v>11282.039999999999</v>
      </c>
    </row>
    <row r="128" spans="1:8" ht="28.5" x14ac:dyDescent="0.15">
      <c r="A128" s="35">
        <v>56</v>
      </c>
      <c r="B128" s="52" t="s">
        <v>206</v>
      </c>
      <c r="C128" s="52" t="s">
        <v>207</v>
      </c>
      <c r="D128" s="52" t="s">
        <v>32</v>
      </c>
      <c r="E128" s="52" t="s">
        <v>208</v>
      </c>
      <c r="F128" s="53">
        <v>3</v>
      </c>
      <c r="G128" s="54">
        <v>4337.6025</v>
      </c>
      <c r="H128" s="55">
        <f t="shared" si="3"/>
        <v>13012.807499999999</v>
      </c>
    </row>
    <row r="129" spans="1:8" ht="14.25" x14ac:dyDescent="0.15">
      <c r="A129" s="35">
        <v>57</v>
      </c>
      <c r="B129" s="52" t="s">
        <v>209</v>
      </c>
      <c r="C129" s="52" t="s">
        <v>210</v>
      </c>
      <c r="D129" s="52" t="s">
        <v>182</v>
      </c>
      <c r="E129" s="52" t="s">
        <v>211</v>
      </c>
      <c r="F129" s="53">
        <v>3</v>
      </c>
      <c r="G129" s="54">
        <v>8580</v>
      </c>
      <c r="H129" s="55">
        <f t="shared" si="3"/>
        <v>25740</v>
      </c>
    </row>
    <row r="130" spans="1:8" ht="28.5" x14ac:dyDescent="0.15">
      <c r="A130" s="35">
        <v>58</v>
      </c>
      <c r="B130" s="52" t="s">
        <v>212</v>
      </c>
      <c r="C130" s="52" t="s">
        <v>213</v>
      </c>
      <c r="D130" s="52" t="s">
        <v>182</v>
      </c>
      <c r="E130" s="52" t="s">
        <v>214</v>
      </c>
      <c r="F130" s="53">
        <v>1</v>
      </c>
      <c r="G130" s="54">
        <v>641.03</v>
      </c>
      <c r="H130" s="55">
        <f t="shared" si="3"/>
        <v>641.03</v>
      </c>
    </row>
    <row r="131" spans="1:8" ht="14.25" x14ac:dyDescent="0.15">
      <c r="A131" s="35">
        <v>59</v>
      </c>
      <c r="B131" s="52" t="s">
        <v>215</v>
      </c>
      <c r="C131" s="52" t="s">
        <v>216</v>
      </c>
      <c r="D131" s="52" t="s">
        <v>97</v>
      </c>
      <c r="E131" s="52" t="s">
        <v>217</v>
      </c>
      <c r="F131" s="53">
        <v>3</v>
      </c>
      <c r="G131" s="54">
        <v>512.82000000000005</v>
      </c>
      <c r="H131" s="55">
        <f t="shared" si="3"/>
        <v>1538.46</v>
      </c>
    </row>
    <row r="132" spans="1:8" ht="28.5" x14ac:dyDescent="0.15">
      <c r="A132" s="35">
        <v>60</v>
      </c>
      <c r="B132" s="56" t="s">
        <v>218</v>
      </c>
      <c r="C132" s="56" t="s">
        <v>219</v>
      </c>
      <c r="D132" s="57" t="s">
        <v>97</v>
      </c>
      <c r="E132" s="58" t="s">
        <v>220</v>
      </c>
      <c r="F132" s="59">
        <v>6</v>
      </c>
      <c r="G132" s="60">
        <v>1100</v>
      </c>
      <c r="H132" s="51">
        <v>6600</v>
      </c>
    </row>
    <row r="133" spans="1:8" ht="14.25" x14ac:dyDescent="0.15">
      <c r="A133" s="35">
        <v>61</v>
      </c>
      <c r="B133" s="56" t="s">
        <v>221</v>
      </c>
      <c r="C133" s="56" t="s">
        <v>222</v>
      </c>
      <c r="D133" s="57" t="s">
        <v>97</v>
      </c>
      <c r="E133" s="58" t="s">
        <v>223</v>
      </c>
      <c r="F133" s="59">
        <v>4</v>
      </c>
      <c r="G133" s="60">
        <v>673</v>
      </c>
      <c r="H133" s="51">
        <v>2692</v>
      </c>
    </row>
    <row r="134" spans="1:8" ht="14.25" x14ac:dyDescent="0.15">
      <c r="A134" s="35">
        <v>62</v>
      </c>
      <c r="B134" s="56" t="s">
        <v>120</v>
      </c>
      <c r="C134" s="56" t="s">
        <v>121</v>
      </c>
      <c r="D134" s="57" t="s">
        <v>97</v>
      </c>
      <c r="E134" s="58" t="s">
        <v>223</v>
      </c>
      <c r="F134" s="59">
        <v>2</v>
      </c>
      <c r="G134" s="60">
        <v>400</v>
      </c>
      <c r="H134" s="51">
        <v>800</v>
      </c>
    </row>
    <row r="135" spans="1:8" ht="14.25" x14ac:dyDescent="0.15">
      <c r="A135" s="35">
        <v>63</v>
      </c>
      <c r="B135" s="56" t="s">
        <v>120</v>
      </c>
      <c r="C135" s="56" t="s">
        <v>224</v>
      </c>
      <c r="D135" s="57" t="s">
        <v>97</v>
      </c>
      <c r="E135" s="58" t="s">
        <v>223</v>
      </c>
      <c r="F135" s="59">
        <v>8</v>
      </c>
      <c r="G135" s="60">
        <v>416.25</v>
      </c>
      <c r="H135" s="51">
        <v>3330</v>
      </c>
    </row>
    <row r="136" spans="1:8" ht="14.25" x14ac:dyDescent="0.15">
      <c r="A136" s="35">
        <v>64</v>
      </c>
      <c r="B136" s="56" t="s">
        <v>225</v>
      </c>
      <c r="C136" s="56" t="s">
        <v>226</v>
      </c>
      <c r="D136" s="57" t="s">
        <v>97</v>
      </c>
      <c r="E136" s="58" t="s">
        <v>223</v>
      </c>
      <c r="F136" s="59">
        <v>4</v>
      </c>
      <c r="G136" s="60">
        <v>2573</v>
      </c>
      <c r="H136" s="51">
        <v>10292</v>
      </c>
    </row>
    <row r="137" spans="1:8" ht="14.25" x14ac:dyDescent="0.15">
      <c r="A137" s="35">
        <v>65</v>
      </c>
      <c r="B137" s="56" t="s">
        <v>227</v>
      </c>
      <c r="C137" s="56" t="s">
        <v>228</v>
      </c>
      <c r="D137" s="57" t="s">
        <v>182</v>
      </c>
      <c r="E137" s="58" t="s">
        <v>229</v>
      </c>
      <c r="F137" s="59">
        <v>4</v>
      </c>
      <c r="G137" s="60">
        <v>9171</v>
      </c>
      <c r="H137" s="51">
        <v>36684</v>
      </c>
    </row>
    <row r="138" spans="1:8" ht="28.5" x14ac:dyDescent="0.15">
      <c r="A138" s="35">
        <v>66</v>
      </c>
      <c r="B138" s="56" t="s">
        <v>230</v>
      </c>
      <c r="C138" s="56" t="s">
        <v>231</v>
      </c>
      <c r="D138" s="57" t="s">
        <v>97</v>
      </c>
      <c r="E138" s="58" t="s">
        <v>232</v>
      </c>
      <c r="F138" s="59">
        <v>16</v>
      </c>
      <c r="G138" s="60">
        <v>920</v>
      </c>
      <c r="H138" s="51">
        <v>14720</v>
      </c>
    </row>
    <row r="139" spans="1:8" ht="14.25" x14ac:dyDescent="0.15">
      <c r="A139" s="35">
        <v>67</v>
      </c>
      <c r="B139" s="56" t="s">
        <v>233</v>
      </c>
      <c r="C139" s="56" t="s">
        <v>234</v>
      </c>
      <c r="D139" s="57" t="s">
        <v>97</v>
      </c>
      <c r="E139" s="58" t="s">
        <v>232</v>
      </c>
      <c r="F139" s="59">
        <v>43</v>
      </c>
      <c r="G139" s="60">
        <v>166</v>
      </c>
      <c r="H139" s="51">
        <v>7138</v>
      </c>
    </row>
    <row r="140" spans="1:8" ht="14.25" x14ac:dyDescent="0.15">
      <c r="A140" s="35">
        <v>68</v>
      </c>
      <c r="B140" s="56" t="s">
        <v>235</v>
      </c>
      <c r="C140" s="56" t="s">
        <v>236</v>
      </c>
      <c r="D140" s="57" t="s">
        <v>97</v>
      </c>
      <c r="E140" s="58" t="s">
        <v>232</v>
      </c>
      <c r="F140" s="59">
        <v>24</v>
      </c>
      <c r="G140" s="60">
        <v>644</v>
      </c>
      <c r="H140" s="51">
        <v>15456</v>
      </c>
    </row>
    <row r="141" spans="1:8" ht="14.25" x14ac:dyDescent="0.15">
      <c r="A141" s="35">
        <v>69</v>
      </c>
      <c r="B141" s="56" t="s">
        <v>237</v>
      </c>
      <c r="C141" s="56" t="s">
        <v>238</v>
      </c>
      <c r="D141" s="57" t="s">
        <v>97</v>
      </c>
      <c r="E141" s="58" t="s">
        <v>232</v>
      </c>
      <c r="F141" s="59">
        <v>24</v>
      </c>
      <c r="G141" s="60">
        <v>3760</v>
      </c>
      <c r="H141" s="51">
        <v>90240</v>
      </c>
    </row>
    <row r="142" spans="1:8" ht="14.25" x14ac:dyDescent="0.15">
      <c r="A142" s="35">
        <v>70</v>
      </c>
      <c r="B142" s="56" t="s">
        <v>237</v>
      </c>
      <c r="C142" s="56" t="s">
        <v>110</v>
      </c>
      <c r="D142" s="57" t="s">
        <v>97</v>
      </c>
      <c r="E142" s="58" t="s">
        <v>232</v>
      </c>
      <c r="F142" s="59">
        <v>19</v>
      </c>
      <c r="G142" s="60">
        <v>3760</v>
      </c>
      <c r="H142" s="51">
        <v>71440</v>
      </c>
    </row>
    <row r="143" spans="1:8" ht="28.5" x14ac:dyDescent="0.15">
      <c r="A143" s="35">
        <v>71</v>
      </c>
      <c r="B143" s="56" t="s">
        <v>239</v>
      </c>
      <c r="C143" s="56" t="s">
        <v>240</v>
      </c>
      <c r="D143" s="57" t="s">
        <v>97</v>
      </c>
      <c r="E143" s="58" t="s">
        <v>220</v>
      </c>
      <c r="F143" s="59">
        <v>3</v>
      </c>
      <c r="G143" s="60">
        <v>680</v>
      </c>
      <c r="H143" s="51">
        <v>2040</v>
      </c>
    </row>
    <row r="144" spans="1:8" ht="14.25" x14ac:dyDescent="0.15">
      <c r="A144" s="35">
        <v>72</v>
      </c>
      <c r="B144" s="61" t="s">
        <v>241</v>
      </c>
      <c r="C144" s="61" t="s">
        <v>242</v>
      </c>
      <c r="D144" s="61" t="s">
        <v>182</v>
      </c>
      <c r="E144" s="61" t="s">
        <v>217</v>
      </c>
      <c r="F144" s="62">
        <v>4</v>
      </c>
      <c r="G144" s="63">
        <v>7290</v>
      </c>
      <c r="H144" s="64">
        <f t="shared" ref="H144:H180" si="4">G144*F144</f>
        <v>29160</v>
      </c>
    </row>
    <row r="145" spans="1:8" ht="28.5" x14ac:dyDescent="0.15">
      <c r="A145" s="35">
        <v>73</v>
      </c>
      <c r="B145" s="61" t="s">
        <v>243</v>
      </c>
      <c r="C145" s="61" t="s">
        <v>244</v>
      </c>
      <c r="D145" s="61" t="s">
        <v>182</v>
      </c>
      <c r="E145" s="61" t="s">
        <v>211</v>
      </c>
      <c r="F145" s="62">
        <v>5</v>
      </c>
      <c r="G145" s="63">
        <v>1180</v>
      </c>
      <c r="H145" s="64">
        <f t="shared" si="4"/>
        <v>5900</v>
      </c>
    </row>
    <row r="146" spans="1:8" ht="14.25" x14ac:dyDescent="0.15">
      <c r="A146" s="35">
        <v>74</v>
      </c>
      <c r="B146" s="40" t="s">
        <v>245</v>
      </c>
      <c r="C146" s="40" t="s">
        <v>246</v>
      </c>
      <c r="D146" s="41" t="s">
        <v>97</v>
      </c>
      <c r="E146" s="41" t="s">
        <v>247</v>
      </c>
      <c r="F146" s="42">
        <v>40</v>
      </c>
      <c r="G146" s="65">
        <v>125</v>
      </c>
      <c r="H146" s="64">
        <f t="shared" si="4"/>
        <v>5000</v>
      </c>
    </row>
    <row r="147" spans="1:8" ht="28.5" x14ac:dyDescent="0.15">
      <c r="A147" s="35">
        <v>75</v>
      </c>
      <c r="B147" s="66" t="s">
        <v>248</v>
      </c>
      <c r="C147" s="66" t="s">
        <v>249</v>
      </c>
      <c r="D147" s="67" t="s">
        <v>97</v>
      </c>
      <c r="E147" s="66" t="s">
        <v>250</v>
      </c>
      <c r="F147" s="68">
        <v>16</v>
      </c>
      <c r="G147" s="69">
        <v>303.75</v>
      </c>
      <c r="H147" s="70">
        <f t="shared" si="4"/>
        <v>4860</v>
      </c>
    </row>
    <row r="148" spans="1:8" ht="14.25" x14ac:dyDescent="0.15">
      <c r="A148" s="35">
        <v>76</v>
      </c>
      <c r="B148" s="40" t="s">
        <v>251</v>
      </c>
      <c r="C148" s="40" t="s">
        <v>252</v>
      </c>
      <c r="D148" s="41" t="s">
        <v>32</v>
      </c>
      <c r="E148" s="41" t="s">
        <v>247</v>
      </c>
      <c r="F148" s="42">
        <v>1</v>
      </c>
      <c r="G148" s="65">
        <v>2533.33</v>
      </c>
      <c r="H148" s="64">
        <f t="shared" si="4"/>
        <v>2533.33</v>
      </c>
    </row>
    <row r="149" spans="1:8" ht="14.25" x14ac:dyDescent="0.15">
      <c r="A149" s="35">
        <v>77</v>
      </c>
      <c r="B149" s="40" t="s">
        <v>253</v>
      </c>
      <c r="C149" s="40" t="s">
        <v>96</v>
      </c>
      <c r="D149" s="41" t="s">
        <v>97</v>
      </c>
      <c r="E149" s="41" t="s">
        <v>247</v>
      </c>
      <c r="F149" s="42">
        <v>6</v>
      </c>
      <c r="G149" s="65">
        <v>769.23</v>
      </c>
      <c r="H149" s="64">
        <f t="shared" si="4"/>
        <v>4615.38</v>
      </c>
    </row>
    <row r="150" spans="1:8" ht="14.25" x14ac:dyDescent="0.15">
      <c r="A150" s="35">
        <v>78</v>
      </c>
      <c r="B150" s="40" t="s">
        <v>254</v>
      </c>
      <c r="C150" s="40" t="s">
        <v>255</v>
      </c>
      <c r="D150" s="41" t="s">
        <v>32</v>
      </c>
      <c r="E150" s="40" t="s">
        <v>256</v>
      </c>
      <c r="F150" s="41" t="s">
        <v>257</v>
      </c>
      <c r="G150" s="71" t="s">
        <v>258</v>
      </c>
      <c r="H150" s="64">
        <f t="shared" si="4"/>
        <v>2728.3879999999999</v>
      </c>
    </row>
    <row r="151" spans="1:8" ht="14.25" x14ac:dyDescent="0.15">
      <c r="A151" s="35">
        <v>79</v>
      </c>
      <c r="B151" s="40" t="s">
        <v>254</v>
      </c>
      <c r="C151" s="40" t="s">
        <v>255</v>
      </c>
      <c r="D151" s="41" t="s">
        <v>32</v>
      </c>
      <c r="E151" s="40" t="s">
        <v>256</v>
      </c>
      <c r="F151" s="41" t="s">
        <v>259</v>
      </c>
      <c r="G151" s="71" t="s">
        <v>258</v>
      </c>
      <c r="H151" s="64">
        <f t="shared" si="4"/>
        <v>1364.194</v>
      </c>
    </row>
    <row r="152" spans="1:8" ht="14.25" x14ac:dyDescent="0.15">
      <c r="A152" s="35">
        <v>80</v>
      </c>
      <c r="B152" s="40" t="s">
        <v>254</v>
      </c>
      <c r="C152" s="40" t="s">
        <v>255</v>
      </c>
      <c r="D152" s="41" t="s">
        <v>32</v>
      </c>
      <c r="E152" s="40" t="s">
        <v>256</v>
      </c>
      <c r="F152" s="41" t="s">
        <v>257</v>
      </c>
      <c r="G152" s="71" t="s">
        <v>258</v>
      </c>
      <c r="H152" s="64">
        <f t="shared" si="4"/>
        <v>2728.3879999999999</v>
      </c>
    </row>
    <row r="153" spans="1:8" ht="42.75" x14ac:dyDescent="0.15">
      <c r="A153" s="35">
        <v>81</v>
      </c>
      <c r="B153" s="40" t="s">
        <v>260</v>
      </c>
      <c r="C153" s="40" t="s">
        <v>261</v>
      </c>
      <c r="D153" s="41" t="s">
        <v>97</v>
      </c>
      <c r="E153" s="41" t="s">
        <v>247</v>
      </c>
      <c r="F153" s="42">
        <v>1</v>
      </c>
      <c r="G153" s="65">
        <v>7521.37</v>
      </c>
      <c r="H153" s="64">
        <f t="shared" si="4"/>
        <v>7521.37</v>
      </c>
    </row>
    <row r="154" spans="1:8" ht="14.25" x14ac:dyDescent="0.15">
      <c r="A154" s="35">
        <v>82</v>
      </c>
      <c r="B154" s="40" t="s">
        <v>262</v>
      </c>
      <c r="C154" s="40" t="s">
        <v>263</v>
      </c>
      <c r="D154" s="41" t="s">
        <v>32</v>
      </c>
      <c r="E154" s="41" t="s">
        <v>264</v>
      </c>
      <c r="F154" s="42">
        <v>4</v>
      </c>
      <c r="G154" s="65">
        <v>780</v>
      </c>
      <c r="H154" s="64">
        <f t="shared" si="4"/>
        <v>3120</v>
      </c>
    </row>
    <row r="155" spans="1:8" ht="14.25" x14ac:dyDescent="0.15">
      <c r="A155" s="35">
        <v>83</v>
      </c>
      <c r="B155" s="40" t="s">
        <v>225</v>
      </c>
      <c r="C155" s="40" t="s">
        <v>265</v>
      </c>
      <c r="D155" s="41" t="s">
        <v>32</v>
      </c>
      <c r="E155" s="41" t="s">
        <v>264</v>
      </c>
      <c r="F155" s="42">
        <v>3</v>
      </c>
      <c r="G155" s="65">
        <v>1293.0999999999999</v>
      </c>
      <c r="H155" s="64">
        <f t="shared" si="4"/>
        <v>3879.2999999999997</v>
      </c>
    </row>
    <row r="156" spans="1:8" ht="28.5" x14ac:dyDescent="0.15">
      <c r="A156" s="35">
        <v>84</v>
      </c>
      <c r="B156" s="40" t="s">
        <v>266</v>
      </c>
      <c r="C156" s="40" t="s">
        <v>267</v>
      </c>
      <c r="D156" s="41" t="s">
        <v>97</v>
      </c>
      <c r="E156" s="41" t="s">
        <v>264</v>
      </c>
      <c r="F156" s="42">
        <v>1</v>
      </c>
      <c r="G156" s="65">
        <v>3783</v>
      </c>
      <c r="H156" s="64">
        <f t="shared" si="4"/>
        <v>3783</v>
      </c>
    </row>
    <row r="157" spans="1:8" ht="28.5" x14ac:dyDescent="0.15">
      <c r="A157" s="35">
        <v>85</v>
      </c>
      <c r="B157" s="40" t="s">
        <v>268</v>
      </c>
      <c r="C157" s="40" t="s">
        <v>269</v>
      </c>
      <c r="D157" s="41" t="s">
        <v>270</v>
      </c>
      <c r="E157" s="41" t="s">
        <v>264</v>
      </c>
      <c r="F157" s="42">
        <v>10</v>
      </c>
      <c r="G157" s="65">
        <v>1805</v>
      </c>
      <c r="H157" s="64">
        <f t="shared" si="4"/>
        <v>18050</v>
      </c>
    </row>
    <row r="158" spans="1:8" ht="14.25" x14ac:dyDescent="0.15">
      <c r="A158" s="35">
        <v>86</v>
      </c>
      <c r="B158" s="40" t="s">
        <v>271</v>
      </c>
      <c r="C158" s="40" t="s">
        <v>272</v>
      </c>
      <c r="D158" s="41" t="s">
        <v>97</v>
      </c>
      <c r="E158" s="41" t="s">
        <v>273</v>
      </c>
      <c r="F158" s="42">
        <v>2</v>
      </c>
      <c r="G158" s="65">
        <v>22820.51</v>
      </c>
      <c r="H158" s="64">
        <f t="shared" si="4"/>
        <v>45641.02</v>
      </c>
    </row>
    <row r="159" spans="1:8" ht="28.5" x14ac:dyDescent="0.15">
      <c r="A159" s="35">
        <v>87</v>
      </c>
      <c r="B159" s="43" t="s">
        <v>274</v>
      </c>
      <c r="C159" s="43" t="s">
        <v>275</v>
      </c>
      <c r="D159" s="37" t="s">
        <v>97</v>
      </c>
      <c r="E159" s="37" t="s">
        <v>276</v>
      </c>
      <c r="F159" s="38">
        <v>8</v>
      </c>
      <c r="G159" s="44">
        <v>258.39999999999998</v>
      </c>
      <c r="H159" s="45">
        <f t="shared" si="4"/>
        <v>2067.1999999999998</v>
      </c>
    </row>
    <row r="160" spans="1:8" ht="28.5" x14ac:dyDescent="0.15">
      <c r="A160" s="35">
        <v>88</v>
      </c>
      <c r="B160" s="43" t="s">
        <v>274</v>
      </c>
      <c r="C160" s="43" t="s">
        <v>277</v>
      </c>
      <c r="D160" s="37" t="s">
        <v>97</v>
      </c>
      <c r="E160" s="37" t="s">
        <v>276</v>
      </c>
      <c r="F160" s="38">
        <v>5</v>
      </c>
      <c r="G160" s="44">
        <v>293.8</v>
      </c>
      <c r="H160" s="45">
        <f t="shared" si="4"/>
        <v>1469</v>
      </c>
    </row>
    <row r="161" spans="1:8" ht="28.5" x14ac:dyDescent="0.15">
      <c r="A161" s="35">
        <v>89</v>
      </c>
      <c r="B161" s="43" t="s">
        <v>274</v>
      </c>
      <c r="C161" s="43" t="s">
        <v>110</v>
      </c>
      <c r="D161" s="37" t="s">
        <v>97</v>
      </c>
      <c r="E161" s="37" t="s">
        <v>276</v>
      </c>
      <c r="F161" s="38">
        <v>7</v>
      </c>
      <c r="G161" s="44">
        <v>258.39999999999998</v>
      </c>
      <c r="H161" s="45">
        <f t="shared" si="4"/>
        <v>1808.7999999999997</v>
      </c>
    </row>
    <row r="162" spans="1:8" ht="28.5" x14ac:dyDescent="0.15">
      <c r="A162" s="35">
        <v>90</v>
      </c>
      <c r="B162" s="43" t="s">
        <v>278</v>
      </c>
      <c r="C162" s="43" t="s">
        <v>269</v>
      </c>
      <c r="D162" s="37" t="s">
        <v>97</v>
      </c>
      <c r="E162" s="37" t="s">
        <v>276</v>
      </c>
      <c r="F162" s="38">
        <v>30</v>
      </c>
      <c r="G162" s="44">
        <v>258.29000000000002</v>
      </c>
      <c r="H162" s="45">
        <f t="shared" si="4"/>
        <v>7748.7000000000007</v>
      </c>
    </row>
    <row r="163" spans="1:8" ht="28.5" x14ac:dyDescent="0.15">
      <c r="A163" s="35">
        <v>91</v>
      </c>
      <c r="B163" s="43" t="s">
        <v>279</v>
      </c>
      <c r="C163" s="43" t="s">
        <v>269</v>
      </c>
      <c r="D163" s="37" t="s">
        <v>97</v>
      </c>
      <c r="E163" s="37" t="s">
        <v>276</v>
      </c>
      <c r="F163" s="38">
        <v>14</v>
      </c>
      <c r="G163" s="44">
        <v>293.8</v>
      </c>
      <c r="H163" s="45">
        <f t="shared" si="4"/>
        <v>4113.2</v>
      </c>
    </row>
    <row r="164" spans="1:8" ht="42.75" x14ac:dyDescent="0.15">
      <c r="A164" s="35">
        <v>92</v>
      </c>
      <c r="B164" s="43" t="s">
        <v>280</v>
      </c>
      <c r="C164" s="43" t="s">
        <v>281</v>
      </c>
      <c r="D164" s="37" t="s">
        <v>97</v>
      </c>
      <c r="E164" s="37" t="s">
        <v>264</v>
      </c>
      <c r="F164" s="38">
        <v>6</v>
      </c>
      <c r="G164" s="44">
        <v>257.92</v>
      </c>
      <c r="H164" s="45">
        <f t="shared" si="4"/>
        <v>1547.52</v>
      </c>
    </row>
    <row r="165" spans="1:8" ht="42.75" x14ac:dyDescent="0.15">
      <c r="A165" s="35">
        <v>93</v>
      </c>
      <c r="B165" s="40" t="s">
        <v>282</v>
      </c>
      <c r="C165" s="40" t="s">
        <v>283</v>
      </c>
      <c r="D165" s="41" t="s">
        <v>97</v>
      </c>
      <c r="E165" s="41" t="s">
        <v>276</v>
      </c>
      <c r="F165" s="42">
        <v>85</v>
      </c>
      <c r="G165" s="65">
        <v>172.57</v>
      </c>
      <c r="H165" s="64">
        <f t="shared" si="4"/>
        <v>14668.449999999999</v>
      </c>
    </row>
    <row r="166" spans="1:8" ht="14.25" x14ac:dyDescent="0.15">
      <c r="A166" s="35">
        <v>94</v>
      </c>
      <c r="B166" s="47" t="s">
        <v>284</v>
      </c>
      <c r="C166" s="47" t="s">
        <v>285</v>
      </c>
      <c r="D166" s="72" t="s">
        <v>126</v>
      </c>
      <c r="E166" s="47" t="s">
        <v>286</v>
      </c>
      <c r="F166" s="49">
        <v>2</v>
      </c>
      <c r="G166" s="50">
        <v>3148</v>
      </c>
      <c r="H166" s="64">
        <f t="shared" si="4"/>
        <v>6296</v>
      </c>
    </row>
    <row r="167" spans="1:8" ht="14.25" x14ac:dyDescent="0.15">
      <c r="A167" s="35">
        <v>95</v>
      </c>
      <c r="B167" s="40" t="s">
        <v>123</v>
      </c>
      <c r="C167" s="40" t="s">
        <v>287</v>
      </c>
      <c r="D167" s="41" t="s">
        <v>32</v>
      </c>
      <c r="E167" s="41" t="s">
        <v>288</v>
      </c>
      <c r="F167" s="42">
        <v>50</v>
      </c>
      <c r="G167" s="65">
        <v>121.63</v>
      </c>
      <c r="H167" s="64">
        <f t="shared" si="4"/>
        <v>6081.5</v>
      </c>
    </row>
    <row r="168" spans="1:8" ht="14.25" x14ac:dyDescent="0.15">
      <c r="A168" s="35">
        <v>96</v>
      </c>
      <c r="B168" s="47" t="s">
        <v>289</v>
      </c>
      <c r="C168" s="47" t="s">
        <v>290</v>
      </c>
      <c r="D168" s="72" t="s">
        <v>97</v>
      </c>
      <c r="E168" s="47" t="s">
        <v>291</v>
      </c>
      <c r="F168" s="49">
        <v>1</v>
      </c>
      <c r="G168" s="50">
        <v>25000</v>
      </c>
      <c r="H168" s="64">
        <f t="shared" si="4"/>
        <v>25000</v>
      </c>
    </row>
    <row r="169" spans="1:8" ht="28.5" x14ac:dyDescent="0.15">
      <c r="A169" s="35">
        <v>97</v>
      </c>
      <c r="B169" s="47" t="s">
        <v>292</v>
      </c>
      <c r="C169" s="47" t="s">
        <v>96</v>
      </c>
      <c r="D169" s="72" t="s">
        <v>97</v>
      </c>
      <c r="E169" s="47" t="s">
        <v>220</v>
      </c>
      <c r="F169" s="49">
        <v>5</v>
      </c>
      <c r="G169" s="50">
        <v>260</v>
      </c>
      <c r="H169" s="64">
        <f t="shared" si="4"/>
        <v>1300</v>
      </c>
    </row>
    <row r="170" spans="1:8" ht="14.25" x14ac:dyDescent="0.15">
      <c r="A170" s="35">
        <v>98</v>
      </c>
      <c r="B170" s="47" t="s">
        <v>293</v>
      </c>
      <c r="C170" s="47" t="s">
        <v>294</v>
      </c>
      <c r="D170" s="48" t="s">
        <v>32</v>
      </c>
      <c r="E170" s="47" t="s">
        <v>295</v>
      </c>
      <c r="F170" s="49">
        <v>1</v>
      </c>
      <c r="G170" s="50">
        <v>36068.379999999997</v>
      </c>
      <c r="H170" s="64">
        <f t="shared" si="4"/>
        <v>36068.379999999997</v>
      </c>
    </row>
    <row r="171" spans="1:8" ht="14.25" x14ac:dyDescent="0.15">
      <c r="A171" s="35">
        <v>99</v>
      </c>
      <c r="B171" s="47" t="s">
        <v>296</v>
      </c>
      <c r="C171" s="47" t="s">
        <v>297</v>
      </c>
      <c r="D171" s="48" t="s">
        <v>32</v>
      </c>
      <c r="E171" s="47" t="s">
        <v>295</v>
      </c>
      <c r="F171" s="49">
        <v>1</v>
      </c>
      <c r="G171" s="50">
        <v>24444.44</v>
      </c>
      <c r="H171" s="64">
        <f t="shared" si="4"/>
        <v>24444.44</v>
      </c>
    </row>
    <row r="172" spans="1:8" ht="14.25" x14ac:dyDescent="0.15">
      <c r="A172" s="35">
        <v>100</v>
      </c>
      <c r="B172" s="47" t="s">
        <v>298</v>
      </c>
      <c r="C172" s="47" t="s">
        <v>299</v>
      </c>
      <c r="D172" s="48" t="s">
        <v>32</v>
      </c>
      <c r="E172" s="47" t="s">
        <v>295</v>
      </c>
      <c r="F172" s="49">
        <v>2</v>
      </c>
      <c r="G172" s="50">
        <v>6837.61</v>
      </c>
      <c r="H172" s="64">
        <f t="shared" si="4"/>
        <v>13675.22</v>
      </c>
    </row>
    <row r="173" spans="1:8" ht="28.5" x14ac:dyDescent="0.15">
      <c r="A173" s="35">
        <v>101</v>
      </c>
      <c r="B173" s="47" t="s">
        <v>300</v>
      </c>
      <c r="C173" s="47" t="s">
        <v>301</v>
      </c>
      <c r="D173" s="48" t="s">
        <v>182</v>
      </c>
      <c r="E173" s="47" t="s">
        <v>186</v>
      </c>
      <c r="F173" s="49">
        <v>1</v>
      </c>
      <c r="G173" s="50">
        <v>29743.59</v>
      </c>
      <c r="H173" s="64">
        <f t="shared" si="4"/>
        <v>29743.59</v>
      </c>
    </row>
    <row r="174" spans="1:8" ht="42.75" x14ac:dyDescent="0.15">
      <c r="A174" s="35">
        <v>102</v>
      </c>
      <c r="B174" s="40" t="s">
        <v>302</v>
      </c>
      <c r="C174" s="40" t="s">
        <v>303</v>
      </c>
      <c r="D174" s="41" t="s">
        <v>25</v>
      </c>
      <c r="E174" s="41" t="s">
        <v>304</v>
      </c>
      <c r="F174" s="42">
        <v>1</v>
      </c>
      <c r="G174" s="65">
        <v>4100</v>
      </c>
      <c r="H174" s="64">
        <f t="shared" si="4"/>
        <v>4100</v>
      </c>
    </row>
    <row r="175" spans="1:8" ht="14.25" x14ac:dyDescent="0.15">
      <c r="A175" s="35">
        <v>103</v>
      </c>
      <c r="B175" s="40" t="s">
        <v>305</v>
      </c>
      <c r="C175" s="40" t="s">
        <v>306</v>
      </c>
      <c r="D175" s="41" t="s">
        <v>32</v>
      </c>
      <c r="E175" s="41" t="s">
        <v>264</v>
      </c>
      <c r="F175" s="42">
        <v>1</v>
      </c>
      <c r="G175" s="65">
        <v>12786.37</v>
      </c>
      <c r="H175" s="64">
        <f t="shared" si="4"/>
        <v>12786.37</v>
      </c>
    </row>
    <row r="176" spans="1:8" ht="28.5" x14ac:dyDescent="0.15">
      <c r="A176" s="35">
        <v>105</v>
      </c>
      <c r="B176" s="40" t="s">
        <v>307</v>
      </c>
      <c r="C176" s="40" t="s">
        <v>308</v>
      </c>
      <c r="D176" s="41" t="s">
        <v>32</v>
      </c>
      <c r="E176" s="41" t="s">
        <v>92</v>
      </c>
      <c r="F176" s="42">
        <v>2</v>
      </c>
      <c r="G176" s="65">
        <v>4957.2700000000004</v>
      </c>
      <c r="H176" s="64">
        <f t="shared" si="4"/>
        <v>9914.5400000000009</v>
      </c>
    </row>
    <row r="177" spans="1:8" ht="28.5" x14ac:dyDescent="0.15">
      <c r="A177" s="35">
        <v>106</v>
      </c>
      <c r="B177" s="40" t="s">
        <v>309</v>
      </c>
      <c r="C177" s="40" t="s">
        <v>310</v>
      </c>
      <c r="D177" s="41" t="s">
        <v>97</v>
      </c>
      <c r="E177" s="41" t="s">
        <v>311</v>
      </c>
      <c r="F177" s="42">
        <v>2</v>
      </c>
      <c r="G177" s="65">
        <v>3846.16</v>
      </c>
      <c r="H177" s="64">
        <f t="shared" si="4"/>
        <v>7692.32</v>
      </c>
    </row>
    <row r="178" spans="1:8" ht="14.25" x14ac:dyDescent="0.15">
      <c r="A178" s="35">
        <v>107</v>
      </c>
      <c r="B178" s="40" t="s">
        <v>191</v>
      </c>
      <c r="C178" s="40" t="s">
        <v>312</v>
      </c>
      <c r="D178" s="41" t="s">
        <v>97</v>
      </c>
      <c r="E178" s="41" t="s">
        <v>313</v>
      </c>
      <c r="F178" s="42">
        <v>1</v>
      </c>
      <c r="G178" s="65">
        <v>3760.68</v>
      </c>
      <c r="H178" s="64">
        <f t="shared" si="4"/>
        <v>3760.68</v>
      </c>
    </row>
    <row r="179" spans="1:8" ht="14.25" x14ac:dyDescent="0.15">
      <c r="A179" s="35">
        <v>108</v>
      </c>
      <c r="B179" s="48" t="s">
        <v>314</v>
      </c>
      <c r="C179" s="48" t="s">
        <v>315</v>
      </c>
      <c r="D179" s="48" t="s">
        <v>97</v>
      </c>
      <c r="E179" s="47" t="s">
        <v>316</v>
      </c>
      <c r="F179" s="72">
        <v>24</v>
      </c>
      <c r="G179" s="73">
        <v>293</v>
      </c>
      <c r="H179" s="64">
        <f t="shared" si="4"/>
        <v>7032</v>
      </c>
    </row>
    <row r="180" spans="1:8" ht="14.25" x14ac:dyDescent="0.15">
      <c r="A180" s="35">
        <v>109</v>
      </c>
      <c r="B180" s="48" t="s">
        <v>317</v>
      </c>
      <c r="C180" s="48" t="s">
        <v>315</v>
      </c>
      <c r="D180" s="48" t="s">
        <v>97</v>
      </c>
      <c r="E180" s="47" t="s">
        <v>316</v>
      </c>
      <c r="F180" s="72">
        <v>18</v>
      </c>
      <c r="G180" s="73">
        <v>315</v>
      </c>
      <c r="H180" s="64">
        <f t="shared" si="4"/>
        <v>5670</v>
      </c>
    </row>
    <row r="181" spans="1:8" ht="14.25" x14ac:dyDescent="0.15">
      <c r="A181" s="35">
        <v>112</v>
      </c>
      <c r="B181" s="74" t="s">
        <v>318</v>
      </c>
      <c r="C181" s="74" t="s">
        <v>319</v>
      </c>
      <c r="D181" s="74" t="s">
        <v>182</v>
      </c>
      <c r="E181" s="36" t="s">
        <v>320</v>
      </c>
      <c r="F181" s="75">
        <v>1</v>
      </c>
      <c r="G181" s="76">
        <v>65769.23</v>
      </c>
      <c r="H181" s="45">
        <f>G181*F181</f>
        <v>65769.23</v>
      </c>
    </row>
    <row r="182" spans="1:8" ht="28.5" x14ac:dyDescent="0.15">
      <c r="A182" s="35">
        <v>113</v>
      </c>
      <c r="B182" s="43" t="s">
        <v>321</v>
      </c>
      <c r="C182" s="43" t="s">
        <v>322</v>
      </c>
      <c r="D182" s="37" t="s">
        <v>126</v>
      </c>
      <c r="E182" s="37" t="s">
        <v>87</v>
      </c>
      <c r="F182" s="38">
        <v>71</v>
      </c>
      <c r="G182" s="44">
        <v>4143.87</v>
      </c>
      <c r="H182" s="45">
        <f>G182*F182</f>
        <v>294214.77</v>
      </c>
    </row>
    <row r="183" spans="1:8" ht="28.5" x14ac:dyDescent="0.15">
      <c r="A183" s="35">
        <v>114</v>
      </c>
      <c r="B183" s="43" t="s">
        <v>323</v>
      </c>
      <c r="C183" s="43" t="s">
        <v>324</v>
      </c>
      <c r="D183" s="37" t="s">
        <v>126</v>
      </c>
      <c r="E183" s="37" t="s">
        <v>87</v>
      </c>
      <c r="F183" s="38">
        <v>18</v>
      </c>
      <c r="G183" s="44">
        <v>7895.21</v>
      </c>
      <c r="H183" s="45">
        <f>G183*F183</f>
        <v>142113.78</v>
      </c>
    </row>
    <row r="184" spans="1:8" ht="28.5" x14ac:dyDescent="0.15">
      <c r="A184" s="35">
        <v>115</v>
      </c>
      <c r="B184" s="77" t="s">
        <v>325</v>
      </c>
      <c r="C184" s="77" t="s">
        <v>326</v>
      </c>
      <c r="D184" s="78" t="s">
        <v>97</v>
      </c>
      <c r="E184" s="78" t="s">
        <v>162</v>
      </c>
      <c r="F184" s="79">
        <v>1</v>
      </c>
      <c r="G184" s="80">
        <v>70082</v>
      </c>
      <c r="H184" s="81">
        <f>G184*F184</f>
        <v>70082</v>
      </c>
    </row>
    <row r="185" spans="1:8" ht="14.25" x14ac:dyDescent="0.15">
      <c r="A185" s="82" t="s">
        <v>327</v>
      </c>
      <c r="B185" s="82"/>
      <c r="C185" s="82"/>
      <c r="D185" s="82"/>
      <c r="E185" s="82"/>
      <c r="F185" s="82"/>
      <c r="G185" s="83"/>
      <c r="H185" s="82">
        <f>SUM(H73:H184)</f>
        <v>1553657.9574999998</v>
      </c>
    </row>
    <row r="187" spans="1:8" x14ac:dyDescent="0.15">
      <c r="A187" s="85" t="s">
        <v>0</v>
      </c>
      <c r="B187" s="85" t="s">
        <v>328</v>
      </c>
      <c r="C187" s="85" t="s">
        <v>329</v>
      </c>
      <c r="D187" s="85" t="s">
        <v>5</v>
      </c>
      <c r="G187"/>
      <c r="H187"/>
    </row>
    <row r="188" spans="1:8" ht="15.75" x14ac:dyDescent="0.15">
      <c r="A188" s="86">
        <v>63</v>
      </c>
      <c r="B188" s="36" t="s">
        <v>330</v>
      </c>
      <c r="C188" s="36" t="s">
        <v>331</v>
      </c>
      <c r="D188" s="87">
        <v>1</v>
      </c>
      <c r="G188"/>
      <c r="H188"/>
    </row>
  </sheetData>
  <mergeCells count="1">
    <mergeCell ref="A1:H1"/>
  </mergeCells>
  <phoneticPr fontId="2" type="noConversion"/>
  <pageMargins left="0.23622047244094488" right="0.23622047244094488" top="0.39370078740157483" bottom="0.31496062992125984" header="0.31496062992125984" footer="0.15748031496062992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设备管理部</cp:lastModifiedBy>
  <cp:lastPrinted>2022-09-19T23:54:00Z</cp:lastPrinted>
  <dcterms:created xsi:type="dcterms:W3CDTF">2021-12-16T08:23:00Z</dcterms:created>
  <dcterms:modified xsi:type="dcterms:W3CDTF">2022-09-19T23:56:00Z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A25361291513430AA52107FC8C966CAB</vt:lpwstr>
  </property>
  <property fmtid="{D5CDD505-2E9C-101B-9397-08002B2CF9AE}" pid="3" name="KSOProductBuildVer">
    <vt:lpwstr>2052-11.1.0.11115</vt:lpwstr>
  </property>
</Properties>
</file>