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Personal\Desktop\2021集团清产核资处置\拍卖明细表 - 副本\"/>
    </mc:Choice>
  </mc:AlternateContent>
  <bookViews>
    <workbookView xWindow="0" yWindow="0" windowWidth="25200" windowHeight="12090"/>
  </bookViews>
  <sheets>
    <sheet name="Sheet1" sheetId="1" r:id="rId1"/>
    <sheet name="First" sheetId="2" r:id="rId2"/>
  </sheets>
  <definedNames>
    <definedName name="_xlnm._FilterDatabase" localSheetId="1" hidden="1">First!#REF!</definedName>
    <definedName name="_xlnm._FilterDatabase" localSheetId="0" hidden="1">Sheet1!$A$378:$WSQ$436</definedName>
    <definedName name="_xlnm.Print_Area" localSheetId="0">Sheet1!$A$1:$N$961</definedName>
  </definedNames>
  <calcPr calcId="162913"/>
</workbook>
</file>

<file path=xl/calcChain.xml><?xml version="1.0" encoding="utf-8"?>
<calcChain xmlns="http://schemas.openxmlformats.org/spreadsheetml/2006/main">
  <c r="I958" i="1" l="1"/>
  <c r="I957" i="1"/>
  <c r="I956" i="1"/>
  <c r="I955" i="1"/>
  <c r="I954" i="1"/>
  <c r="I953" i="1"/>
  <c r="I952" i="1"/>
  <c r="I951" i="1"/>
  <c r="I950" i="1"/>
  <c r="I949" i="1"/>
  <c r="I948" i="1"/>
  <c r="I947" i="1"/>
  <c r="I946" i="1"/>
  <c r="I945" i="1"/>
  <c r="I944" i="1"/>
  <c r="I943" i="1"/>
  <c r="I942" i="1"/>
  <c r="I941" i="1"/>
  <c r="I940" i="1"/>
  <c r="I939" i="1"/>
  <c r="I938" i="1"/>
  <c r="I937" i="1"/>
  <c r="I936" i="1"/>
  <c r="I935" i="1"/>
  <c r="I934" i="1"/>
  <c r="I933" i="1"/>
  <c r="I932" i="1"/>
  <c r="I931" i="1"/>
  <c r="I930" i="1"/>
  <c r="I929" i="1"/>
  <c r="I928" i="1"/>
  <c r="I927" i="1"/>
  <c r="I926" i="1"/>
  <c r="I925" i="1"/>
  <c r="I924" i="1"/>
  <c r="I923" i="1"/>
  <c r="I922" i="1"/>
  <c r="I921" i="1"/>
  <c r="I920" i="1"/>
  <c r="I919" i="1"/>
  <c r="I918" i="1"/>
  <c r="I917" i="1"/>
  <c r="I916" i="1"/>
  <c r="I915" i="1"/>
  <c r="I914" i="1"/>
  <c r="I913" i="1"/>
  <c r="I912" i="1"/>
  <c r="I911" i="1"/>
  <c r="I907" i="1"/>
  <c r="I906" i="1"/>
  <c r="I905" i="1"/>
  <c r="I904" i="1"/>
  <c r="I903" i="1"/>
  <c r="I902" i="1"/>
  <c r="I901" i="1"/>
  <c r="I900" i="1"/>
  <c r="I899" i="1"/>
  <c r="I898" i="1"/>
  <c r="I897" i="1"/>
  <c r="I896" i="1"/>
  <c r="I895" i="1"/>
  <c r="I894" i="1"/>
  <c r="I893" i="1"/>
  <c r="I892" i="1"/>
  <c r="I891" i="1"/>
  <c r="I890" i="1"/>
  <c r="I889" i="1"/>
  <c r="I888" i="1"/>
  <c r="I887" i="1"/>
  <c r="I886" i="1"/>
  <c r="I885" i="1"/>
  <c r="I884" i="1"/>
  <c r="I883" i="1"/>
  <c r="I882" i="1"/>
  <c r="I881" i="1"/>
  <c r="I880" i="1"/>
  <c r="I879" i="1"/>
  <c r="I878" i="1"/>
  <c r="I877" i="1"/>
  <c r="I876" i="1"/>
  <c r="I875" i="1"/>
  <c r="I874" i="1"/>
  <c r="I873" i="1"/>
  <c r="I872" i="1"/>
  <c r="I871" i="1"/>
  <c r="I870" i="1"/>
  <c r="I869" i="1"/>
  <c r="I868" i="1"/>
  <c r="I867" i="1"/>
  <c r="I866" i="1"/>
  <c r="I865" i="1"/>
  <c r="I864" i="1"/>
  <c r="I863" i="1"/>
  <c r="I862" i="1"/>
  <c r="I861" i="1"/>
  <c r="I860" i="1"/>
  <c r="I859" i="1"/>
  <c r="I858" i="1"/>
  <c r="I857" i="1"/>
  <c r="I856" i="1"/>
  <c r="I852" i="1"/>
  <c r="I851" i="1"/>
  <c r="I850" i="1"/>
  <c r="I849" i="1"/>
  <c r="I848" i="1"/>
  <c r="I847" i="1"/>
  <c r="I846" i="1"/>
  <c r="I845" i="1"/>
  <c r="I844" i="1"/>
  <c r="I843" i="1"/>
  <c r="I842" i="1"/>
  <c r="I841" i="1"/>
  <c r="I840" i="1"/>
  <c r="I839" i="1"/>
  <c r="I838" i="1"/>
  <c r="I837" i="1"/>
  <c r="I836" i="1"/>
  <c r="I835" i="1"/>
  <c r="I834" i="1"/>
  <c r="I833" i="1"/>
  <c r="I832" i="1"/>
  <c r="I831" i="1"/>
  <c r="I830" i="1"/>
  <c r="I829" i="1"/>
  <c r="I828" i="1"/>
  <c r="I827" i="1"/>
  <c r="I826" i="1"/>
  <c r="I825" i="1"/>
  <c r="I824" i="1"/>
  <c r="I823" i="1"/>
  <c r="I822" i="1"/>
  <c r="I821" i="1"/>
  <c r="I820" i="1"/>
  <c r="I819" i="1"/>
  <c r="I818" i="1"/>
  <c r="I817" i="1"/>
  <c r="I816" i="1"/>
  <c r="I815" i="1"/>
  <c r="I814" i="1"/>
  <c r="I813" i="1"/>
  <c r="I812" i="1"/>
  <c r="I811" i="1"/>
  <c r="I810" i="1"/>
  <c r="I809" i="1"/>
  <c r="I808" i="1"/>
  <c r="I807" i="1"/>
  <c r="I806" i="1"/>
  <c r="I805" i="1"/>
  <c r="I804" i="1"/>
  <c r="I803" i="1"/>
  <c r="I802" i="1"/>
  <c r="I801" i="1"/>
  <c r="I800" i="1"/>
  <c r="I799" i="1"/>
  <c r="I798" i="1"/>
  <c r="I797" i="1"/>
  <c r="I796" i="1"/>
  <c r="I792" i="1"/>
  <c r="I791" i="1"/>
  <c r="I790" i="1"/>
  <c r="I789" i="1"/>
  <c r="I788" i="1"/>
  <c r="I787" i="1"/>
  <c r="I786" i="1"/>
  <c r="I785" i="1"/>
  <c r="I784" i="1"/>
  <c r="I783" i="1"/>
  <c r="I782" i="1"/>
  <c r="I781" i="1"/>
  <c r="I780" i="1"/>
  <c r="I779" i="1"/>
  <c r="I778" i="1"/>
  <c r="I777" i="1"/>
  <c r="I776" i="1"/>
  <c r="I775" i="1"/>
  <c r="I774" i="1"/>
  <c r="I773" i="1"/>
  <c r="I772" i="1"/>
  <c r="I771" i="1"/>
  <c r="I770" i="1"/>
  <c r="I769" i="1"/>
  <c r="I768" i="1"/>
  <c r="I767" i="1"/>
  <c r="I766" i="1"/>
  <c r="I765" i="1"/>
  <c r="I764" i="1"/>
  <c r="I763" i="1"/>
  <c r="I762" i="1"/>
  <c r="I761" i="1"/>
  <c r="I760" i="1"/>
  <c r="I759" i="1"/>
  <c r="I758" i="1"/>
  <c r="I757" i="1"/>
  <c r="I756" i="1"/>
  <c r="I755" i="1"/>
  <c r="I754" i="1"/>
  <c r="I753" i="1"/>
  <c r="I752" i="1"/>
  <c r="I751" i="1"/>
  <c r="I750" i="1"/>
  <c r="I749" i="1"/>
  <c r="I748" i="1"/>
  <c r="I747" i="1"/>
  <c r="I746" i="1"/>
  <c r="I745" i="1"/>
  <c r="I744" i="1"/>
  <c r="I743" i="1"/>
  <c r="I742" i="1"/>
  <c r="I741" i="1"/>
  <c r="I740" i="1"/>
  <c r="I739" i="1"/>
  <c r="I738" i="1"/>
  <c r="I737" i="1"/>
  <c r="I736" i="1"/>
  <c r="I735" i="1"/>
  <c r="I734" i="1"/>
  <c r="I733" i="1"/>
  <c r="I732" i="1"/>
  <c r="I731" i="1"/>
  <c r="I730" i="1"/>
  <c r="I729" i="1"/>
  <c r="I728" i="1"/>
  <c r="I727" i="1"/>
  <c r="I726" i="1"/>
  <c r="I725" i="1"/>
  <c r="I724" i="1"/>
  <c r="I723" i="1"/>
  <c r="I722" i="1"/>
  <c r="I721" i="1"/>
  <c r="I720" i="1"/>
  <c r="I719" i="1"/>
  <c r="I718" i="1"/>
  <c r="I717" i="1"/>
  <c r="I716" i="1"/>
  <c r="I715" i="1"/>
  <c r="I714" i="1"/>
  <c r="I713" i="1"/>
  <c r="I712" i="1"/>
  <c r="I711" i="1"/>
  <c r="I710" i="1"/>
  <c r="I709" i="1"/>
  <c r="I708" i="1"/>
  <c r="I707" i="1"/>
  <c r="I706" i="1"/>
  <c r="I705" i="1"/>
  <c r="I704" i="1"/>
  <c r="I703" i="1"/>
  <c r="I702" i="1"/>
  <c r="I701" i="1"/>
  <c r="I700" i="1"/>
  <c r="I699" i="1"/>
  <c r="I698" i="1"/>
  <c r="I697" i="1"/>
  <c r="I696" i="1"/>
  <c r="I695" i="1"/>
  <c r="I694" i="1"/>
  <c r="I693" i="1"/>
  <c r="I692" i="1"/>
  <c r="I691" i="1"/>
  <c r="I690" i="1"/>
  <c r="I689" i="1"/>
  <c r="I688" i="1"/>
  <c r="I687" i="1"/>
  <c r="I686" i="1"/>
  <c r="I685" i="1"/>
  <c r="I684" i="1"/>
  <c r="I683" i="1"/>
  <c r="I682" i="1"/>
  <c r="I681" i="1"/>
  <c r="I680" i="1"/>
  <c r="I679" i="1"/>
  <c r="I678" i="1"/>
  <c r="I677" i="1"/>
  <c r="I676" i="1"/>
  <c r="I675" i="1"/>
  <c r="I674" i="1"/>
  <c r="I673" i="1"/>
  <c r="I672" i="1"/>
  <c r="I671" i="1"/>
  <c r="I670" i="1"/>
  <c r="I669" i="1"/>
  <c r="I668" i="1"/>
  <c r="I667" i="1"/>
  <c r="I666" i="1"/>
  <c r="I665" i="1"/>
  <c r="I664" i="1"/>
  <c r="I663" i="1"/>
  <c r="I662" i="1"/>
  <c r="I661" i="1"/>
  <c r="I660" i="1"/>
  <c r="I659" i="1"/>
  <c r="I658" i="1"/>
  <c r="I657" i="1"/>
  <c r="I656" i="1"/>
  <c r="I655" i="1"/>
  <c r="I654" i="1"/>
  <c r="I653" i="1"/>
  <c r="I652" i="1"/>
  <c r="I651" i="1"/>
  <c r="I650" i="1"/>
  <c r="I649" i="1"/>
  <c r="I648" i="1"/>
  <c r="I647" i="1"/>
  <c r="I646" i="1"/>
  <c r="I645" i="1"/>
  <c r="I644" i="1"/>
  <c r="I643" i="1"/>
  <c r="I642" i="1"/>
  <c r="I641" i="1"/>
  <c r="I640" i="1"/>
  <c r="I639" i="1"/>
  <c r="I638" i="1"/>
  <c r="I637" i="1"/>
  <c r="I636" i="1"/>
  <c r="I635" i="1"/>
  <c r="I634" i="1"/>
  <c r="I633" i="1"/>
  <c r="I632" i="1"/>
  <c r="I631" i="1"/>
  <c r="I630" i="1"/>
  <c r="I629" i="1"/>
  <c r="I628" i="1"/>
  <c r="I627" i="1"/>
  <c r="I626" i="1"/>
  <c r="I625" i="1"/>
  <c r="I624" i="1"/>
  <c r="I623" i="1"/>
  <c r="I622" i="1"/>
  <c r="I621" i="1"/>
  <c r="I620" i="1"/>
  <c r="I619" i="1"/>
  <c r="I618" i="1"/>
  <c r="I617" i="1"/>
  <c r="I616" i="1"/>
  <c r="I615" i="1"/>
  <c r="I614" i="1"/>
  <c r="I613" i="1"/>
  <c r="I612" i="1"/>
  <c r="I611" i="1"/>
  <c r="I610" i="1"/>
  <c r="I609" i="1"/>
  <c r="I608" i="1"/>
  <c r="I607" i="1"/>
  <c r="I606" i="1"/>
  <c r="I605" i="1"/>
  <c r="I604" i="1"/>
  <c r="I603" i="1"/>
  <c r="I602" i="1"/>
  <c r="I601" i="1"/>
  <c r="I600" i="1"/>
  <c r="I599" i="1"/>
  <c r="I598" i="1"/>
  <c r="I597" i="1"/>
  <c r="I596" i="1"/>
  <c r="I595" i="1"/>
  <c r="I594" i="1"/>
  <c r="I593" i="1"/>
  <c r="I592" i="1"/>
  <c r="I591" i="1"/>
  <c r="I590" i="1"/>
  <c r="I589" i="1"/>
  <c r="I588" i="1"/>
  <c r="I587" i="1"/>
  <c r="I586" i="1"/>
  <c r="I585" i="1"/>
  <c r="I584" i="1"/>
  <c r="I583" i="1"/>
  <c r="I582" i="1"/>
  <c r="I581" i="1"/>
  <c r="I580" i="1"/>
  <c r="I579" i="1"/>
  <c r="I578" i="1"/>
  <c r="I577" i="1"/>
  <c r="I576" i="1"/>
  <c r="I575" i="1"/>
  <c r="I574" i="1"/>
  <c r="I573" i="1"/>
  <c r="I572" i="1"/>
  <c r="I571" i="1"/>
  <c r="I570" i="1"/>
  <c r="I569" i="1"/>
  <c r="I568" i="1"/>
  <c r="I567" i="1"/>
  <c r="I566" i="1"/>
  <c r="I565" i="1"/>
  <c r="I564" i="1"/>
  <c r="I549" i="1"/>
  <c r="I538" i="1"/>
  <c r="I530" i="1"/>
  <c r="I508" i="1"/>
  <c r="I471" i="1"/>
  <c r="I469" i="1"/>
  <c r="I439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5" i="1"/>
  <c r="I373" i="1"/>
  <c r="I369" i="1"/>
  <c r="I368" i="1"/>
  <c r="I367" i="1"/>
  <c r="I366" i="1"/>
  <c r="I365" i="1"/>
  <c r="I364" i="1"/>
  <c r="I363" i="1"/>
  <c r="I362" i="1"/>
  <c r="I361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18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2" i="1"/>
  <c r="I853" i="1" l="1"/>
  <c r="I561" i="1"/>
  <c r="I908" i="1"/>
  <c r="I959" i="1"/>
  <c r="I358" i="1"/>
  <c r="I153" i="1"/>
  <c r="I370" i="1"/>
  <c r="I426" i="1"/>
  <c r="I376" i="1"/>
  <c r="I793" i="1"/>
  <c r="I960" i="1" l="1"/>
</calcChain>
</file>

<file path=xl/sharedStrings.xml><?xml version="1.0" encoding="utf-8"?>
<sst xmlns="http://schemas.openxmlformats.org/spreadsheetml/2006/main" count="10029" uniqueCount="2456">
  <si>
    <t>宇创京盛</t>
  </si>
  <si>
    <t>序号</t>
  </si>
  <si>
    <t>物料名称</t>
  </si>
  <si>
    <t>规格型号</t>
  </si>
  <si>
    <t>单位</t>
  </si>
  <si>
    <t>货位</t>
  </si>
  <si>
    <t>批次</t>
  </si>
  <si>
    <t>数量</t>
  </si>
  <si>
    <t>单价</t>
  </si>
  <si>
    <t>金额</t>
  </si>
  <si>
    <t>用途</t>
  </si>
  <si>
    <t>合同号</t>
  </si>
  <si>
    <t>供货商</t>
  </si>
  <si>
    <t>所属分类</t>
  </si>
  <si>
    <t>矿用本质安全型输出输入</t>
  </si>
  <si>
    <t>KJS101-C</t>
  </si>
  <si>
    <t>台</t>
  </si>
  <si>
    <t>B010303</t>
  </si>
  <si>
    <t>20170818_0841</t>
  </si>
  <si>
    <t>大海则移交</t>
  </si>
  <si>
    <t>总经理办公会议纪要69号</t>
  </si>
  <si>
    <t>宇创京盛（内蒙古）工程建设有限责任公司</t>
  </si>
  <si>
    <t>原淖尔壕煤矿综掘队（宇创京盛）顶账交回配件</t>
  </si>
  <si>
    <t>轴承</t>
  </si>
  <si>
    <t>SKF 22224</t>
  </si>
  <si>
    <t>盘</t>
  </si>
  <si>
    <t>B010503</t>
  </si>
  <si>
    <t>SKF 24122CC/W33</t>
  </si>
  <si>
    <t>SKF 23134CC/C3W33</t>
  </si>
  <si>
    <t>SKF 23134CC/W33</t>
  </si>
  <si>
    <t>SKF NJ244ECM/C3</t>
  </si>
  <si>
    <t>FAG 22314-E1</t>
  </si>
  <si>
    <t>FAG NJ1036-M1-C3</t>
  </si>
  <si>
    <t>合计</t>
  </si>
  <si>
    <t>支架</t>
  </si>
  <si>
    <t>平衡缸筒</t>
  </si>
  <si>
    <t>200*400</t>
  </si>
  <si>
    <t>根</t>
  </si>
  <si>
    <t>D03</t>
  </si>
  <si>
    <t>20120113_0001</t>
  </si>
  <si>
    <t>7600支架</t>
  </si>
  <si>
    <t>TLCG2012-01-019</t>
  </si>
  <si>
    <t>随机配件</t>
  </si>
  <si>
    <t>ZY7600支架</t>
  </si>
  <si>
    <t>顶梁侧护板</t>
  </si>
  <si>
    <t>Y94.03</t>
  </si>
  <si>
    <t>块</t>
  </si>
  <si>
    <t>20080410_0001</t>
  </si>
  <si>
    <t>随机配件 中煤北京煤矿</t>
  </si>
  <si>
    <t>掩护梁侧护板</t>
  </si>
  <si>
    <t>Y94.05</t>
  </si>
  <si>
    <t>推移杆</t>
  </si>
  <si>
    <t>Y94.11</t>
  </si>
  <si>
    <t>Y94.02</t>
  </si>
  <si>
    <t>立柱</t>
  </si>
  <si>
    <t>SL31X-360/270X2910</t>
  </si>
  <si>
    <t>20110324_0001</t>
  </si>
  <si>
    <t>千斤顶</t>
  </si>
  <si>
    <t>Q-160/105x960</t>
  </si>
  <si>
    <t>千斤顶瑞头架</t>
  </si>
  <si>
    <t>Q-200/120x960</t>
  </si>
  <si>
    <t>SL31Y-360/270X2910</t>
  </si>
  <si>
    <t>推移总成</t>
  </si>
  <si>
    <t>160/105X900</t>
  </si>
  <si>
    <t>端头推移缸筒</t>
  </si>
  <si>
    <t>200*900</t>
  </si>
  <si>
    <t>抬底缸筒</t>
  </si>
  <si>
    <t>200*225</t>
  </si>
  <si>
    <t>抬底单向锁</t>
  </si>
  <si>
    <t>DN10</t>
  </si>
  <si>
    <t>件</t>
  </si>
  <si>
    <t>A041505</t>
  </si>
  <si>
    <t>20100423_0001</t>
  </si>
  <si>
    <t>平衡千斤顶双向锁DN10</t>
  </si>
  <si>
    <t>9104031 001010</t>
  </si>
  <si>
    <t>20090319_0001</t>
  </si>
  <si>
    <t>单向锁</t>
  </si>
  <si>
    <t>DN12/DN10</t>
  </si>
  <si>
    <t>伸缩梁耳子</t>
  </si>
  <si>
    <t/>
  </si>
  <si>
    <t>A041405</t>
  </si>
  <si>
    <t>PC到服务器之间的 电缆</t>
  </si>
  <si>
    <t>PR116-0443001</t>
  </si>
  <si>
    <t>个</t>
  </si>
  <si>
    <t>A041105</t>
  </si>
  <si>
    <t>20090303_0001</t>
  </si>
  <si>
    <t>控制器与压力传感器间电缆1.1</t>
  </si>
  <si>
    <t>PR116-04213-110</t>
  </si>
  <si>
    <t>服务器</t>
  </si>
  <si>
    <t>PR116/V/H/16M</t>
  </si>
  <si>
    <t>20080706_0001</t>
  </si>
  <si>
    <t>控制器与压力传感器间电缆1.2米</t>
  </si>
  <si>
    <t>PR116-04213</t>
  </si>
  <si>
    <t>电液控制阀组（12功能、13阀芯）</t>
  </si>
  <si>
    <t>9001121 901000</t>
  </si>
  <si>
    <t>A041005</t>
  </si>
  <si>
    <t>20080704_0001</t>
  </si>
  <si>
    <t>U形卡19</t>
  </si>
  <si>
    <t>3690 0005</t>
  </si>
  <si>
    <t>主控阀（14功能15阀芯）</t>
  </si>
  <si>
    <t>A040905</t>
  </si>
  <si>
    <t>PC到服务器之间的电缆</t>
  </si>
  <si>
    <t>PR116-0440020</t>
  </si>
  <si>
    <t>20070101_0001</t>
  </si>
  <si>
    <t>井下本按电源</t>
  </si>
  <si>
    <t>PR116-081D</t>
  </si>
  <si>
    <t>A040805</t>
  </si>
  <si>
    <t>活接头</t>
  </si>
  <si>
    <t>B12.5</t>
  </si>
  <si>
    <t>井下笨安电源</t>
  </si>
  <si>
    <t>20080705_0001</t>
  </si>
  <si>
    <t>本安电源箱12VDC</t>
  </si>
  <si>
    <t>PR116-0810</t>
  </si>
  <si>
    <t>红外线发生器</t>
  </si>
  <si>
    <t>PR116-035</t>
  </si>
  <si>
    <t>A040705</t>
  </si>
  <si>
    <t>电磁阀阀芯</t>
  </si>
  <si>
    <t>9102010200000</t>
  </si>
  <si>
    <t>A040605</t>
  </si>
  <si>
    <t>20100210_0001</t>
  </si>
  <si>
    <t>控制器间电缆3.3米</t>
  </si>
  <si>
    <t>PR116/04033</t>
  </si>
  <si>
    <t>控制器到服务器间电缆</t>
  </si>
  <si>
    <t>PR116-04033-Ch</t>
  </si>
  <si>
    <t>控制器到电液控阀组间电缆</t>
  </si>
  <si>
    <t>PR116-04910-Ch</t>
  </si>
  <si>
    <t>A040505</t>
  </si>
  <si>
    <t>PC到服务器之间电缆（带头）</t>
  </si>
  <si>
    <t>卡键</t>
  </si>
  <si>
    <t>200</t>
  </si>
  <si>
    <t>A042104</t>
  </si>
  <si>
    <t>支架控制器-电液阀组电缆组件</t>
  </si>
  <si>
    <t>LCYV4A/80</t>
  </si>
  <si>
    <t>A042503</t>
  </si>
  <si>
    <t>20100630_0001</t>
  </si>
  <si>
    <t>液压支架电液控制装置隔离器</t>
  </si>
  <si>
    <t>ZDYZ-JB</t>
  </si>
  <si>
    <t>A042403</t>
  </si>
  <si>
    <t>立柱大安全阀</t>
  </si>
  <si>
    <t>9103011 950000</t>
  </si>
  <si>
    <t>FAD500/50-TL</t>
  </si>
  <si>
    <t>ZDYZ-JA</t>
  </si>
  <si>
    <t>A042203</t>
  </si>
  <si>
    <t>20100524_0001</t>
  </si>
  <si>
    <t>支架控制器</t>
  </si>
  <si>
    <t>ZDYZ-ZA</t>
  </si>
  <si>
    <t>20100521_0001</t>
  </si>
  <si>
    <t>压力传感器电缆组件</t>
  </si>
  <si>
    <t>LCYVB4/220</t>
  </si>
  <si>
    <t>A042103</t>
  </si>
  <si>
    <t>配液板</t>
  </si>
  <si>
    <t>3780  1027</t>
  </si>
  <si>
    <t>20060412_0001</t>
  </si>
  <si>
    <t>中央主机与服务器间电缆150米</t>
  </si>
  <si>
    <t>PR116-0441000</t>
  </si>
  <si>
    <t>20071218_0001</t>
  </si>
  <si>
    <t>缸盖</t>
  </si>
  <si>
    <t>200*120</t>
  </si>
  <si>
    <t>A041603</t>
  </si>
  <si>
    <t>卡环</t>
  </si>
  <si>
    <t>125</t>
  </si>
  <si>
    <t>A041203</t>
  </si>
  <si>
    <t>支撑环</t>
  </si>
  <si>
    <t>80*64*20</t>
  </si>
  <si>
    <t>205</t>
  </si>
  <si>
    <t>红外发射器电缆组件</t>
  </si>
  <si>
    <t>LCYV4D</t>
  </si>
  <si>
    <t>保持套</t>
  </si>
  <si>
    <t>60*50</t>
  </si>
  <si>
    <t>半环</t>
  </si>
  <si>
    <t>60*40*10</t>
  </si>
  <si>
    <t>卡环105</t>
  </si>
  <si>
    <t>3333 3001</t>
  </si>
  <si>
    <t>导向套</t>
  </si>
  <si>
    <t>100*70</t>
  </si>
  <si>
    <t>行程传感器</t>
  </si>
  <si>
    <t>GUD960</t>
  </si>
  <si>
    <t>套</t>
  </si>
  <si>
    <t>红外接收传感器</t>
  </si>
  <si>
    <t>GHGJ4</t>
  </si>
  <si>
    <t>液压支架电液控制装置控制器</t>
  </si>
  <si>
    <t>压力传感器</t>
  </si>
  <si>
    <t>GYD60</t>
  </si>
  <si>
    <t>进液球形截齿阀</t>
  </si>
  <si>
    <t>DN25</t>
  </si>
  <si>
    <t>球形截止阀</t>
  </si>
  <si>
    <t>QJB25.00</t>
  </si>
  <si>
    <t>销</t>
  </si>
  <si>
    <t>3.2*36</t>
  </si>
  <si>
    <t>20100805_0001</t>
  </si>
  <si>
    <t>支架控制器-电液阀组电缆</t>
  </si>
  <si>
    <t>LCYBV4A/70</t>
  </si>
  <si>
    <t>电源耦合器-邻架控制器电缆</t>
  </si>
  <si>
    <t>LCYBV4/320</t>
  </si>
  <si>
    <t>通信耦合器-本架控制器电缆</t>
  </si>
  <si>
    <t>LCYBV4/100</t>
  </si>
  <si>
    <t>通信耦合器-邻架控制器电缆</t>
  </si>
  <si>
    <t>电源耦合器-本架控制器电缆</t>
  </si>
  <si>
    <t>LCYBV4/180</t>
  </si>
  <si>
    <t>行程传感器电缆组件</t>
  </si>
  <si>
    <t>电源箱-电源耦合器电缆组件</t>
  </si>
  <si>
    <t>架间电缆组件</t>
  </si>
  <si>
    <t>LCYBV4/350</t>
  </si>
  <si>
    <t>红外接收传感器电缆组件</t>
  </si>
  <si>
    <t>LCYBV4/70</t>
  </si>
  <si>
    <t>LCYBV4</t>
  </si>
  <si>
    <t>电源耦合器</t>
  </si>
  <si>
    <t>行程转接头固定U卡</t>
  </si>
  <si>
    <t>42mmU型线卡</t>
  </si>
  <si>
    <t>红外线发射安装架</t>
  </si>
  <si>
    <t>方型堵头</t>
  </si>
  <si>
    <t>电液连接板</t>
  </si>
  <si>
    <t>电液换向阀大阀芯</t>
  </si>
  <si>
    <t>DN20</t>
  </si>
  <si>
    <t>电液换向阀小阀芯</t>
  </si>
  <si>
    <t>先导滤芯</t>
  </si>
  <si>
    <t>FHD320(40)/31.5 09-0</t>
  </si>
  <si>
    <t>伸缩梁安全阀</t>
  </si>
  <si>
    <t>FAZ40/50</t>
  </si>
  <si>
    <t>立柱小安全阀</t>
  </si>
  <si>
    <t>FAD250/50</t>
  </si>
  <si>
    <t>电磁先导阀</t>
  </si>
  <si>
    <t>FHD1.0/31.5X-DJ-A</t>
  </si>
  <si>
    <t>电液换向阀中阀芯</t>
  </si>
  <si>
    <t>FHD160/31.5</t>
  </si>
  <si>
    <t>安全阀（37.3MPa)</t>
  </si>
  <si>
    <t>DAF3.00</t>
  </si>
  <si>
    <t>开槽螺母M42</t>
  </si>
  <si>
    <t>Y77.00-42</t>
  </si>
  <si>
    <t>FHD1.0/31.5X</t>
  </si>
  <si>
    <t>双向锁</t>
  </si>
  <si>
    <t>SS10(B10)</t>
  </si>
  <si>
    <t>柱底右压板</t>
  </si>
  <si>
    <t>Y94.14</t>
  </si>
  <si>
    <t>柱底左压板</t>
  </si>
  <si>
    <t>Y94.13</t>
  </si>
  <si>
    <t>推拉头</t>
  </si>
  <si>
    <t>电源-JA隔离器电缆组件</t>
  </si>
  <si>
    <t>LCYV4C/40</t>
  </si>
  <si>
    <t>液控单向阀B19</t>
  </si>
  <si>
    <t>YDF-42/200(G)</t>
  </si>
  <si>
    <t>可固定四通（喷水）</t>
  </si>
  <si>
    <t>B13</t>
  </si>
  <si>
    <t>FHD40/31.5</t>
  </si>
  <si>
    <t>推移液控单向阀</t>
  </si>
  <si>
    <t>FDY80/40K-TL</t>
  </si>
  <si>
    <t>U型线卡</t>
  </si>
  <si>
    <t>双向锁B10</t>
  </si>
  <si>
    <t>WSSF4.00</t>
  </si>
  <si>
    <t>单向锁B10</t>
  </si>
  <si>
    <t>DS10</t>
  </si>
  <si>
    <t>推移千斤顶安全阀</t>
  </si>
  <si>
    <t>FAD125/50-TL</t>
  </si>
  <si>
    <t>4*40 7502-04040-351</t>
  </si>
  <si>
    <t>行程传感器插座堵帽</t>
  </si>
  <si>
    <t>72mmU型线卡</t>
  </si>
  <si>
    <t>反冲过滤站B25</t>
  </si>
  <si>
    <t>ZQX-S-DN25-25nm</t>
  </si>
  <si>
    <t>回液三通</t>
  </si>
  <si>
    <t>B25/B50</t>
  </si>
  <si>
    <t>进液三通</t>
  </si>
  <si>
    <t>DN25/DN40SS</t>
  </si>
  <si>
    <t>平衡千斤顶安全阀</t>
  </si>
  <si>
    <t>P=37.3MPA</t>
  </si>
  <si>
    <t>销轴60*335</t>
  </si>
  <si>
    <t>Y94.00-11</t>
  </si>
  <si>
    <t>回液断路阀B25/B25</t>
  </si>
  <si>
    <t>HDF-B25</t>
  </si>
  <si>
    <t>压块</t>
  </si>
  <si>
    <t>Y62.00-5</t>
  </si>
  <si>
    <t>销轴60*190</t>
  </si>
  <si>
    <t>Y94.00-5</t>
  </si>
  <si>
    <t>Y94.00-18</t>
  </si>
  <si>
    <t>销轴30*65</t>
  </si>
  <si>
    <t>Y88.00-17</t>
  </si>
  <si>
    <t>20111027_0001</t>
  </si>
  <si>
    <t>销轴30*90</t>
  </si>
  <si>
    <t>Y62.00-17</t>
  </si>
  <si>
    <t>销轴50*115</t>
  </si>
  <si>
    <t>Y88.00-12</t>
  </si>
  <si>
    <t>接头</t>
  </si>
  <si>
    <t>B12.5/B12.5/B12.5G</t>
  </si>
  <si>
    <t>销轴60*220</t>
  </si>
  <si>
    <t>Y94.00-9</t>
  </si>
  <si>
    <t>销轴25*70</t>
  </si>
  <si>
    <t>TX13.25-01</t>
  </si>
  <si>
    <t>销轴26*310</t>
  </si>
  <si>
    <t>Y94.00-15</t>
  </si>
  <si>
    <t>挡销</t>
  </si>
  <si>
    <t>φ10*140</t>
  </si>
  <si>
    <t>挡销10*120</t>
  </si>
  <si>
    <t>TX02.10-01</t>
  </si>
  <si>
    <t>销轴10*320</t>
  </si>
  <si>
    <t>Y62.17-9</t>
  </si>
  <si>
    <t>销轴28*152</t>
  </si>
  <si>
    <t>Y71.00-04</t>
  </si>
  <si>
    <t>销轴14*195</t>
  </si>
  <si>
    <t>Y75.00-14</t>
  </si>
  <si>
    <t>销轴25*210</t>
  </si>
  <si>
    <t>Y88.00-11</t>
  </si>
  <si>
    <t>侧推油缸</t>
  </si>
  <si>
    <t>80/60*200</t>
  </si>
  <si>
    <t>侧推总成</t>
  </si>
  <si>
    <t>80/60X200</t>
  </si>
  <si>
    <t>抬底总成</t>
  </si>
  <si>
    <t>125/90*225</t>
  </si>
  <si>
    <t>Q-125/90x260</t>
  </si>
  <si>
    <t>固定板</t>
  </si>
  <si>
    <t>Y88.00-25</t>
  </si>
  <si>
    <t>顶架</t>
  </si>
  <si>
    <t>Y88.18</t>
  </si>
  <si>
    <t>Y88.00-23</t>
  </si>
  <si>
    <t>连接头</t>
  </si>
  <si>
    <t>Y94.00-10</t>
  </si>
  <si>
    <t>千斤顶Q-80/60*200</t>
  </si>
  <si>
    <t>2532 0009</t>
  </si>
  <si>
    <t>千斤顶Q-200/120*400</t>
  </si>
  <si>
    <t>2568 0036</t>
  </si>
  <si>
    <t>小计</t>
  </si>
  <si>
    <t>滚筒喷雾嘴</t>
  </si>
  <si>
    <t>SC(PLC-2/55T)</t>
  </si>
  <si>
    <t>A020202</t>
  </si>
  <si>
    <t>20060413_0001</t>
  </si>
  <si>
    <t>1180采煤机</t>
  </si>
  <si>
    <t>TLCG2006-04-045</t>
  </si>
  <si>
    <t>凯南麦特（徐州）有限公司</t>
  </si>
  <si>
    <t>行程开关</t>
  </si>
  <si>
    <t>LX19K</t>
  </si>
  <si>
    <t>20080101_0001</t>
  </si>
  <si>
    <t>TLCG2009-08-175</t>
  </si>
  <si>
    <t>鄂尔多斯市盛浩煤机销售有限责任公司</t>
  </si>
  <si>
    <t>语音报警模块</t>
  </si>
  <si>
    <t>KXB110</t>
  </si>
  <si>
    <t>A020302</t>
  </si>
  <si>
    <t>TLCG2009-03-011</t>
  </si>
  <si>
    <t>花健轴</t>
  </si>
  <si>
    <t>22MJ01-18</t>
  </si>
  <si>
    <t>20090606_0001</t>
  </si>
  <si>
    <t>TLCG2009-06-106</t>
  </si>
  <si>
    <t>垫圈</t>
  </si>
  <si>
    <t>MEK0304-10</t>
  </si>
  <si>
    <t>20090819_0001</t>
  </si>
  <si>
    <t>液压锁阀芯</t>
  </si>
  <si>
    <t>液压锁（10MJ0504W,主件）</t>
  </si>
  <si>
    <t>熔体300A</t>
  </si>
  <si>
    <t>RT0-400</t>
  </si>
  <si>
    <t>A020402</t>
  </si>
  <si>
    <t>鸡西煤机</t>
  </si>
  <si>
    <t>熔体2A</t>
  </si>
  <si>
    <t>RL5(1140V)</t>
  </si>
  <si>
    <t>花键轴</t>
  </si>
  <si>
    <t>22MJ03-6</t>
  </si>
  <si>
    <t>交接螺栓</t>
  </si>
  <si>
    <t>30MJ0310-1</t>
  </si>
  <si>
    <t>A020502</t>
  </si>
  <si>
    <t>30MJ0310-2</t>
  </si>
  <si>
    <t>22MJ331602-2</t>
  </si>
  <si>
    <t>22MJ331602-3</t>
  </si>
  <si>
    <t>螺母</t>
  </si>
  <si>
    <t>M36*3</t>
  </si>
  <si>
    <t>A020602</t>
  </si>
  <si>
    <t>冷却器1组焊件</t>
  </si>
  <si>
    <t>30MJ030801</t>
  </si>
  <si>
    <t>挡圈</t>
  </si>
  <si>
    <t>螺栓</t>
  </si>
  <si>
    <t>30MJ0307-2</t>
  </si>
  <si>
    <t>20090422_0001</t>
  </si>
  <si>
    <t>TLCG2009-04-064</t>
  </si>
  <si>
    <t>绝缘座</t>
  </si>
  <si>
    <t>4MJ0815-1</t>
  </si>
  <si>
    <t>A020702</t>
  </si>
  <si>
    <t>4MJ0815-2</t>
  </si>
  <si>
    <t>偏心套</t>
  </si>
  <si>
    <t>30MJ0303-4</t>
  </si>
  <si>
    <t>销子30x60</t>
  </si>
  <si>
    <t>020504-44279</t>
  </si>
  <si>
    <t>螺母板</t>
  </si>
  <si>
    <t>30MJ-18</t>
  </si>
  <si>
    <t>A020902</t>
  </si>
  <si>
    <t>水封装置外壳</t>
  </si>
  <si>
    <t>30MJ0312-1</t>
  </si>
  <si>
    <t>支撑架缸套</t>
  </si>
  <si>
    <t>30MJ11-5</t>
  </si>
  <si>
    <t>A021002</t>
  </si>
  <si>
    <t>手液动换向阀</t>
  </si>
  <si>
    <t>22MJ010601</t>
  </si>
  <si>
    <t>GW100</t>
  </si>
  <si>
    <t>A021102</t>
  </si>
  <si>
    <t>主接线柱</t>
  </si>
  <si>
    <t>22MJ0807</t>
  </si>
  <si>
    <t>接板</t>
  </si>
  <si>
    <t>S3-0502009</t>
  </si>
  <si>
    <t>二位四通防爆电磁阀</t>
  </si>
  <si>
    <t>D1VW020BNJE0</t>
  </si>
  <si>
    <t>A021202</t>
  </si>
  <si>
    <t>温度传感器</t>
  </si>
  <si>
    <t>电流互感器</t>
  </si>
  <si>
    <t>500A/5V</t>
  </si>
  <si>
    <t>50A/5V</t>
  </si>
  <si>
    <t>观察窗</t>
  </si>
  <si>
    <t>22MJ0803-3</t>
  </si>
  <si>
    <t>A021302</t>
  </si>
  <si>
    <t>挡圈180</t>
  </si>
  <si>
    <t>020303-08074</t>
  </si>
  <si>
    <t>轴</t>
  </si>
  <si>
    <t>22MJ0103-2</t>
  </si>
  <si>
    <t>A021402</t>
  </si>
  <si>
    <t>30MJ11-3</t>
  </si>
  <si>
    <t>精过滤器滤芯</t>
  </si>
  <si>
    <t>HX-10*20</t>
  </si>
  <si>
    <t>隔离开关</t>
  </si>
  <si>
    <t>C79/8-300A</t>
  </si>
  <si>
    <t>A021502</t>
  </si>
  <si>
    <t>组合冷却水管</t>
  </si>
  <si>
    <t>30MJ0310</t>
  </si>
  <si>
    <t>A021602</t>
  </si>
  <si>
    <t>蛇形管</t>
  </si>
  <si>
    <t>30MJ031002-1</t>
  </si>
  <si>
    <t>30MJ031002</t>
  </si>
  <si>
    <t>30MJ031003</t>
  </si>
  <si>
    <t>TLCG2011-11-300</t>
  </si>
  <si>
    <t>调整垫</t>
  </si>
  <si>
    <t>10MJ0304-10</t>
  </si>
  <si>
    <t>A021702</t>
  </si>
  <si>
    <t>TLCG2010-06-119</t>
  </si>
  <si>
    <t>低浓度甲烷传感器</t>
  </si>
  <si>
    <t>GJC4</t>
  </si>
  <si>
    <t>MDD03-7</t>
  </si>
  <si>
    <t>喷嘴座</t>
  </si>
  <si>
    <t>20121031_0001</t>
  </si>
  <si>
    <t>TLCG2012-10-208  TLCG2012-10-206</t>
  </si>
  <si>
    <t>天津欧意达科技发展有限公司</t>
  </si>
  <si>
    <t>环形冷却管</t>
  </si>
  <si>
    <t>30MJ031001</t>
  </si>
  <si>
    <t>A021802</t>
  </si>
  <si>
    <t>内六角螺栓</t>
  </si>
  <si>
    <t>M36*3*100</t>
  </si>
  <si>
    <t>遥控器（左、右）</t>
  </si>
  <si>
    <t>KJD28</t>
  </si>
  <si>
    <t>JLXK1-411</t>
  </si>
  <si>
    <t>A021902</t>
  </si>
  <si>
    <t>铰接螺栓M18*1.5</t>
  </si>
  <si>
    <t>30MJ0311-4</t>
  </si>
  <si>
    <t>销子40*80</t>
  </si>
  <si>
    <t>Q/JM114.2-2006</t>
  </si>
  <si>
    <t>020504-45293</t>
  </si>
  <si>
    <t>销轴</t>
  </si>
  <si>
    <t>22MJ09-11</t>
  </si>
  <si>
    <t>A022002</t>
  </si>
  <si>
    <t>20080605_0001</t>
  </si>
  <si>
    <t>TLCG2008-06-631/TLCG2009-06-106</t>
  </si>
  <si>
    <t>压盖</t>
  </si>
  <si>
    <t>22MJ03-35</t>
  </si>
  <si>
    <t>压力传感器0-10MPa</t>
  </si>
  <si>
    <t>sns/dmd/c</t>
  </si>
  <si>
    <t>TLCG2009-03-011  TLCG2009-08-175</t>
  </si>
  <si>
    <t>压力传感器0-5MPa</t>
  </si>
  <si>
    <t>压力传感器0-1MPa</t>
  </si>
  <si>
    <t>A022102</t>
  </si>
  <si>
    <t>安普电路接插件（六芯）</t>
  </si>
  <si>
    <t>AMP202757-1</t>
  </si>
  <si>
    <t>安普电路接插件</t>
  </si>
  <si>
    <t>AMP926500</t>
  </si>
  <si>
    <t>挡圈195</t>
  </si>
  <si>
    <t>020311-08059</t>
  </si>
  <si>
    <t>A022202</t>
  </si>
  <si>
    <t>键25*14*80</t>
  </si>
  <si>
    <t>021101-00178</t>
  </si>
  <si>
    <t>双行星减速器行星轴</t>
  </si>
  <si>
    <t>22MJ0104-7</t>
  </si>
  <si>
    <t>A022302</t>
  </si>
  <si>
    <t>30MJ0305-4</t>
  </si>
  <si>
    <t>行星轴</t>
  </si>
  <si>
    <t>20MJ0104-7</t>
  </si>
  <si>
    <t>磁块</t>
  </si>
  <si>
    <t>8*10</t>
  </si>
  <si>
    <t>A022402</t>
  </si>
  <si>
    <t>M14*1.5*42</t>
  </si>
  <si>
    <t>20111107_0001</t>
  </si>
  <si>
    <t>TLCG2011-11-258</t>
  </si>
  <si>
    <t>中煤张家口煤矿机械有限责任公司</t>
  </si>
  <si>
    <t>22MJ0104-19</t>
  </si>
  <si>
    <t>A022502</t>
  </si>
  <si>
    <t>端头站电缆</t>
  </si>
  <si>
    <t>挡圈65</t>
  </si>
  <si>
    <t>020310-07045</t>
  </si>
  <si>
    <t>盖</t>
  </si>
  <si>
    <t>22MJ0102-4</t>
  </si>
  <si>
    <t>A020103</t>
  </si>
  <si>
    <t>端盖</t>
  </si>
  <si>
    <t>22MJ0101-3</t>
  </si>
  <si>
    <t>22MJ0101-6</t>
  </si>
  <si>
    <t>长内套</t>
  </si>
  <si>
    <t>30MJ0105-3</t>
  </si>
  <si>
    <t>A020203</t>
  </si>
  <si>
    <t>长外套</t>
  </si>
  <si>
    <t>30MJ0105-4</t>
  </si>
  <si>
    <t>21芯过线组</t>
  </si>
  <si>
    <t>LW6</t>
  </si>
  <si>
    <t>变频器键盘电缆</t>
  </si>
  <si>
    <t>A020303</t>
  </si>
  <si>
    <t>一体化工控机</t>
  </si>
  <si>
    <t>切换阀</t>
  </si>
  <si>
    <t>10MJ0308</t>
  </si>
  <si>
    <t>A020403</t>
  </si>
  <si>
    <t>双行星减速器套</t>
  </si>
  <si>
    <t>22MJ0104-9</t>
  </si>
  <si>
    <t>22MJ0104-8</t>
  </si>
  <si>
    <t>采煤机变频器</t>
  </si>
  <si>
    <t>TX100-204-A3-16-V02</t>
  </si>
  <si>
    <t>A020503</t>
  </si>
  <si>
    <t>20100623_0001</t>
  </si>
  <si>
    <t>10MJ03047A-5</t>
  </si>
  <si>
    <t>A020603</t>
  </si>
  <si>
    <t>冷却器1</t>
  </si>
  <si>
    <t>30MJ0308</t>
  </si>
  <si>
    <t>冷却器2</t>
  </si>
  <si>
    <t>30MJ0309</t>
  </si>
  <si>
    <t>高压漏电检测模块</t>
  </si>
  <si>
    <t>垫</t>
  </si>
  <si>
    <t>22MJ0103-3</t>
  </si>
  <si>
    <t>A020703</t>
  </si>
  <si>
    <t>显示器</t>
  </si>
  <si>
    <t>冷却水高压表</t>
  </si>
  <si>
    <t>91V(100bar) 3/8</t>
  </si>
  <si>
    <t>A020803</t>
  </si>
  <si>
    <t>压力流量开关</t>
  </si>
  <si>
    <t>5050</t>
  </si>
  <si>
    <t>减压阀</t>
  </si>
  <si>
    <t>44-3/4</t>
  </si>
  <si>
    <t>大流量开关阀</t>
  </si>
  <si>
    <t>3/4</t>
  </si>
  <si>
    <t>A020903</t>
  </si>
  <si>
    <t>流量表</t>
  </si>
  <si>
    <t>477G</t>
  </si>
  <si>
    <t>冷却水低压表</t>
  </si>
  <si>
    <t>91H(100bar) 3/8"</t>
  </si>
  <si>
    <t>20MJ0104-8</t>
  </si>
  <si>
    <t>A021003</t>
  </si>
  <si>
    <t>22MJ0104-23</t>
  </si>
  <si>
    <t>摇臂喷雾嘴</t>
  </si>
  <si>
    <t>漏电闭锁组件</t>
  </si>
  <si>
    <t>30MJ0814</t>
  </si>
  <si>
    <t>A021103</t>
  </si>
  <si>
    <t>真空接触器</t>
  </si>
  <si>
    <t>CHV30型300A3300V</t>
  </si>
  <si>
    <t>变频器（二象限）</t>
  </si>
  <si>
    <t>ACS800-04-0210-3</t>
  </si>
  <si>
    <t>销轴压板</t>
  </si>
  <si>
    <t>22MJ-7</t>
  </si>
  <si>
    <t>A021203</t>
  </si>
  <si>
    <t>三位四通防爆电磁阀</t>
  </si>
  <si>
    <t>D1VW004CNJE0</t>
  </si>
  <si>
    <t>冷却器（意大利）</t>
  </si>
  <si>
    <t>FIR3-31-2</t>
  </si>
  <si>
    <t>销轴II组件</t>
  </si>
  <si>
    <t>22MJ0002</t>
  </si>
  <si>
    <t>A021303</t>
  </si>
  <si>
    <t>销轴I组件</t>
  </si>
  <si>
    <t>22MJ-0001</t>
  </si>
  <si>
    <t>22MJ03-7</t>
  </si>
  <si>
    <t>惰轮轴</t>
  </si>
  <si>
    <t>30MJ0306-1</t>
  </si>
  <si>
    <t>内垫</t>
  </si>
  <si>
    <t>30MJ0303-5</t>
  </si>
  <si>
    <t>A021403</t>
  </si>
  <si>
    <t>外垫</t>
  </si>
  <si>
    <t>30MJ0303-6</t>
  </si>
  <si>
    <t>油表总成</t>
  </si>
  <si>
    <t>22MJ0310</t>
  </si>
  <si>
    <t>二轴</t>
  </si>
  <si>
    <t>22MJ0102-5</t>
  </si>
  <si>
    <t>本安电源</t>
  </si>
  <si>
    <t>DXJ-127/12</t>
  </si>
  <si>
    <t>A021503</t>
  </si>
  <si>
    <t>22MJ09-14</t>
  </si>
  <si>
    <t>牵引四轴（花键轴）</t>
  </si>
  <si>
    <t>30MJ0104-2</t>
  </si>
  <si>
    <t>只</t>
  </si>
  <si>
    <t>A021603</t>
  </si>
  <si>
    <t>齿轮轴(Z=25)</t>
  </si>
  <si>
    <t>30MJ0101-2</t>
  </si>
  <si>
    <t>齿轮轴</t>
  </si>
  <si>
    <t>三联齿轮泵</t>
  </si>
  <si>
    <t>PGP511B+PGB0190+PGP004</t>
  </si>
  <si>
    <t>双行星减速器行星轮I</t>
  </si>
  <si>
    <t>22MJ0104-10</t>
  </si>
  <si>
    <t>齿轮（46齿）</t>
  </si>
  <si>
    <t>30MJ0103-1</t>
  </si>
  <si>
    <t>A021703</t>
  </si>
  <si>
    <t>30MJ0303-1</t>
  </si>
  <si>
    <t>压环</t>
  </si>
  <si>
    <t>10MJ09-12</t>
  </si>
  <si>
    <t>双行星减速器行星轮II</t>
  </si>
  <si>
    <t>22MJ0104-17</t>
  </si>
  <si>
    <t>牵引变压器</t>
  </si>
  <si>
    <t>3.3 0.38-250KVA</t>
  </si>
  <si>
    <t>A021803</t>
  </si>
  <si>
    <t>电抗器组件</t>
  </si>
  <si>
    <t>30MJ0812</t>
  </si>
  <si>
    <t>A021903</t>
  </si>
  <si>
    <t>齿轮（79齿）</t>
  </si>
  <si>
    <t>30MJ0104-1</t>
  </si>
  <si>
    <t>A022003</t>
  </si>
  <si>
    <t>二轴(组件)</t>
  </si>
  <si>
    <t>30MJ0303</t>
  </si>
  <si>
    <t>五轴（组件）</t>
  </si>
  <si>
    <t>30MJ0306</t>
  </si>
  <si>
    <t>惰轮（42齿）</t>
  </si>
  <si>
    <t>30MJ0303-2</t>
  </si>
  <si>
    <t>牵引四轴</t>
  </si>
  <si>
    <t>30MJ0104</t>
  </si>
  <si>
    <t>A022203</t>
  </si>
  <si>
    <t>牵引三轴</t>
  </si>
  <si>
    <t>30MJ0103</t>
  </si>
  <si>
    <t>A022303</t>
  </si>
  <si>
    <t>一轴（组件）</t>
  </si>
  <si>
    <t>30MJ0302</t>
  </si>
  <si>
    <t>摇臂四轴</t>
  </si>
  <si>
    <t>30MJ0305-2</t>
  </si>
  <si>
    <t>过滤器</t>
  </si>
  <si>
    <t>22MJ0108</t>
  </si>
  <si>
    <t>A022403</t>
  </si>
  <si>
    <t>四轴（组件）</t>
  </si>
  <si>
    <t>30MJ0305</t>
  </si>
  <si>
    <t>A022503</t>
  </si>
  <si>
    <t>行星架I</t>
  </si>
  <si>
    <t>22MJ0104-6</t>
  </si>
  <si>
    <t>双行星减速机构</t>
  </si>
  <si>
    <t>30MJ0105</t>
  </si>
  <si>
    <t>A022603</t>
  </si>
  <si>
    <t>20130725_0001</t>
  </si>
  <si>
    <t>TLCG2013-07-090</t>
  </si>
  <si>
    <t>弯头</t>
  </si>
  <si>
    <t>KJ5-19</t>
  </si>
  <si>
    <t>A022104</t>
  </si>
  <si>
    <t>20121029_0001</t>
  </si>
  <si>
    <t>TLCG2012-10-207</t>
  </si>
  <si>
    <t>鄂尔多斯市神东天隆液压件有限公司</t>
  </si>
  <si>
    <t>U形卡</t>
  </si>
  <si>
    <t>KJ10-19</t>
  </si>
  <si>
    <t>U型卡</t>
  </si>
  <si>
    <t>KJ10-16</t>
  </si>
  <si>
    <t>双行星减速内齿圈</t>
  </si>
  <si>
    <t>22MJ0104-18</t>
  </si>
  <si>
    <t>B060202</t>
  </si>
  <si>
    <t>20150209_1053</t>
  </si>
  <si>
    <t>抚顺市正泰机电设备有限公司</t>
  </si>
  <si>
    <t>刮板机机头舌板组件</t>
  </si>
  <si>
    <t>154S03/01010205</t>
  </si>
  <si>
    <t>转载机机头舌板组件</t>
  </si>
  <si>
    <t>160S010104</t>
  </si>
  <si>
    <t>外夹板</t>
  </si>
  <si>
    <t>20F-2</t>
  </si>
  <si>
    <t>B060302</t>
  </si>
  <si>
    <t>20150209_1054</t>
  </si>
  <si>
    <t>齿套</t>
  </si>
  <si>
    <t>B060402</t>
  </si>
  <si>
    <t>隔离换向开关</t>
  </si>
  <si>
    <t>8S*5130</t>
  </si>
  <si>
    <t>B060602</t>
  </si>
  <si>
    <t>刮板机机尾拨链器</t>
  </si>
  <si>
    <t>154S05/042107</t>
  </si>
  <si>
    <t>B060802</t>
  </si>
  <si>
    <t>SGB800/1050刮板机</t>
  </si>
  <si>
    <t>转载机机头拨链器</t>
  </si>
  <si>
    <t>160S010103</t>
  </si>
  <si>
    <t>转载机机尾拨链器</t>
  </si>
  <si>
    <t>154S03/010302</t>
  </si>
  <si>
    <t>销轨（8齿）</t>
  </si>
  <si>
    <t>主机型号SJZ800/105</t>
  </si>
  <si>
    <t>B060902</t>
  </si>
  <si>
    <t>销轨（6齿）</t>
  </si>
  <si>
    <t>B061002</t>
  </si>
  <si>
    <t>截齿</t>
  </si>
  <si>
    <t>U94</t>
  </si>
  <si>
    <t>B061202</t>
  </si>
  <si>
    <t>操作站</t>
  </si>
  <si>
    <t>CXH5-4/12(1180)</t>
  </si>
  <si>
    <t>丝杆I</t>
  </si>
  <si>
    <t>30MJ-2</t>
  </si>
  <si>
    <t>C010101</t>
  </si>
  <si>
    <t>TLCG2009-06-106  TLCG2008-06-631</t>
  </si>
  <si>
    <t>丝杠IV</t>
  </si>
  <si>
    <t>30MJ-5</t>
  </si>
  <si>
    <t>左旋滚筒</t>
  </si>
  <si>
    <t>TZ18/8.0/3F(TC28)</t>
  </si>
  <si>
    <t>D06</t>
  </si>
  <si>
    <t>20090708_0001</t>
  </si>
  <si>
    <t>右旋滚筒</t>
  </si>
  <si>
    <t>TY18/8.0/3F(TC28)</t>
  </si>
  <si>
    <t>TLCG2009-07-139</t>
  </si>
  <si>
    <t>粗过滤器</t>
  </si>
  <si>
    <t>SM72NM1-0202</t>
  </si>
  <si>
    <t>A020102</t>
  </si>
  <si>
    <t>20060414_0001</t>
  </si>
  <si>
    <t>720采煤机</t>
  </si>
  <si>
    <t>TLCG2006-04-044</t>
  </si>
  <si>
    <t>天地科技股份有限公司上海分公司</t>
  </si>
  <si>
    <t>调高油缸液压销</t>
  </si>
  <si>
    <t>SM72NM1-01-1</t>
  </si>
  <si>
    <t>柔性轴</t>
  </si>
  <si>
    <t>SM72NM1-0105-7</t>
  </si>
  <si>
    <t>导向滑靴</t>
  </si>
  <si>
    <t>SM72NM1-03-4</t>
  </si>
  <si>
    <t>中心水管接头</t>
  </si>
  <si>
    <t>SM72NM1-0110-7</t>
  </si>
  <si>
    <t>皮带机保护</t>
  </si>
  <si>
    <t>矿用接插电缆（20米/根）</t>
  </si>
  <si>
    <t>MHYVRP1.5*2+1.0*2+0.5*2+0.5*2</t>
  </si>
  <si>
    <t>A020104</t>
  </si>
  <si>
    <t>TLCG2011-03-067</t>
  </si>
  <si>
    <t>常州联力自动化科技有限公司</t>
  </si>
  <si>
    <t>皮带机保护装置</t>
  </si>
  <si>
    <t>本质安全型控制器/PT100</t>
  </si>
  <si>
    <t>KXH0.09/16-WD/16</t>
  </si>
  <si>
    <t>A020204</t>
  </si>
  <si>
    <t>速度检测传感器</t>
  </si>
  <si>
    <t>KG5007A(T)</t>
  </si>
  <si>
    <t>矿用本质安全型急停闭锁开关</t>
  </si>
  <si>
    <t>KHJ0.05/16</t>
  </si>
  <si>
    <t>矿用接插电缆（10米/根）</t>
  </si>
  <si>
    <t>A020304</t>
  </si>
  <si>
    <t>矿用接插电缆（70米/根）</t>
  </si>
  <si>
    <t>矿用接插电缆（30米/根）</t>
  </si>
  <si>
    <t>A020404</t>
  </si>
  <si>
    <t>矿用接插电缆（45米/根）</t>
  </si>
  <si>
    <t>矿用本质安全型控制器</t>
  </si>
  <si>
    <t>KXH0.09/16</t>
  </si>
  <si>
    <t>矿用隔爆兼本质安全型直流电源</t>
  </si>
  <si>
    <t>DXJ0.28/16</t>
  </si>
  <si>
    <t>矿用本质安全型多功能扩播电话（带闭锁）</t>
  </si>
  <si>
    <t>KTK110</t>
  </si>
  <si>
    <t>A020504</t>
  </si>
  <si>
    <t>16V本安电源模块/组件</t>
  </si>
  <si>
    <t>30602000000</t>
  </si>
  <si>
    <t>A020604</t>
  </si>
  <si>
    <t>旋钮开关（常开）</t>
  </si>
  <si>
    <t>LAY3-20X/2</t>
  </si>
  <si>
    <t>ZK4.04.2.1</t>
  </si>
  <si>
    <t>电源滤波器</t>
  </si>
  <si>
    <t>TY200S-3A 007-4013</t>
  </si>
  <si>
    <t>I/O模块组件</t>
  </si>
  <si>
    <t>ZN.02/CZ.LI070202</t>
  </si>
  <si>
    <t>A020704</t>
  </si>
  <si>
    <t>送话器</t>
  </si>
  <si>
    <t>SHH-1</t>
  </si>
  <si>
    <t>抗破坏按钮</t>
  </si>
  <si>
    <t>GQ19-F</t>
  </si>
  <si>
    <t>5V本安电源组件</t>
  </si>
  <si>
    <t>ZK4.04.1.1/CZ.LI070206</t>
  </si>
  <si>
    <t>A020804</t>
  </si>
  <si>
    <t>I/O模块组件-12点</t>
  </si>
  <si>
    <t>液晶显示屏</t>
  </si>
  <si>
    <t>AG320240A4STQW59H</t>
  </si>
  <si>
    <t>蜂鸣器</t>
  </si>
  <si>
    <t>JF-12V-80A(长鸣声) 007-4001</t>
  </si>
  <si>
    <t>胶带机浪涌吸收模块</t>
  </si>
  <si>
    <t>ZK4.08/CZ.LI070522</t>
  </si>
  <si>
    <t>A020904</t>
  </si>
  <si>
    <t>转换模块线路板组件</t>
  </si>
  <si>
    <t>ZK4.04.4.1/CZ.LI070728</t>
  </si>
  <si>
    <t>12V本安/非本安电源模块</t>
  </si>
  <si>
    <t>ZK4.04.3.1/CZ.LI070208</t>
  </si>
  <si>
    <t>转换模块/组件</t>
  </si>
  <si>
    <t>ZK4.04.4/LL.070728</t>
  </si>
  <si>
    <t>急停闭锁检测模块</t>
  </si>
  <si>
    <t>BS.3/CZ.LI071242</t>
  </si>
  <si>
    <t>A021004</t>
  </si>
  <si>
    <t>接线板</t>
  </si>
  <si>
    <t>BS.4/CZ.LI070726</t>
  </si>
  <si>
    <t>16V本安电源组件</t>
  </si>
  <si>
    <t>ZK4.04.2.1/CZ.LI070625</t>
  </si>
  <si>
    <t>胶带机电话控制模块</t>
  </si>
  <si>
    <t>-30703000000</t>
  </si>
  <si>
    <t>A021104</t>
  </si>
  <si>
    <t>胶带机语音板</t>
  </si>
  <si>
    <t>ZK4.06/CZ.LI071243</t>
  </si>
  <si>
    <t>ZK4.07/CZ.LI071244</t>
  </si>
  <si>
    <t>胶带机语音模块</t>
  </si>
  <si>
    <t>071243+071244</t>
  </si>
  <si>
    <t>矿用隔爆兼本质安全型可编程控制器</t>
  </si>
  <si>
    <t>KXJ0.4/127</t>
  </si>
  <si>
    <t>A021204</t>
  </si>
  <si>
    <t>矿用隔爆兼本质安全型变换箱</t>
  </si>
  <si>
    <t>JXJ0.05/127</t>
  </si>
  <si>
    <t>6节电池组</t>
  </si>
  <si>
    <t>300W1000020</t>
  </si>
  <si>
    <t>逆止器</t>
  </si>
  <si>
    <t>NF-100-S-95</t>
  </si>
  <si>
    <t>A021304</t>
  </si>
  <si>
    <t>TLCG2011-03-071</t>
  </si>
  <si>
    <t>皮带机滚筒托辊</t>
  </si>
  <si>
    <t>电机</t>
  </si>
  <si>
    <t>张紧电动机</t>
  </si>
  <si>
    <t>YBS-11 11KW</t>
  </si>
  <si>
    <t>D02</t>
  </si>
  <si>
    <t>20060409_0001</t>
  </si>
  <si>
    <t>皮带机</t>
  </si>
  <si>
    <t>TLCG2006-04-033</t>
  </si>
  <si>
    <t>宁夏西北骏马电机制造有限责任公司</t>
  </si>
  <si>
    <t>石圪台煤矿设备</t>
  </si>
  <si>
    <t>电动机</t>
  </si>
  <si>
    <t>JDSB-125</t>
  </si>
  <si>
    <t>标准</t>
  </si>
  <si>
    <t>YBS-220</t>
  </si>
  <si>
    <t>牵引电动机</t>
  </si>
  <si>
    <t>YBQYS2-55</t>
  </si>
  <si>
    <t>TLCG2006-04-034</t>
  </si>
  <si>
    <t>抚顺煤矿电机厂</t>
  </si>
  <si>
    <t>三相异步电动机</t>
  </si>
  <si>
    <t>JDSB(YBS)-125KW  (风冷）</t>
  </si>
  <si>
    <t>20061109_0001</t>
  </si>
  <si>
    <t>TLCG2006-11-211</t>
  </si>
  <si>
    <t>DSP-1063-125
胶带输送机</t>
  </si>
  <si>
    <t>DSB-90（660V/1140V）</t>
  </si>
  <si>
    <t>DSP1040/800胶带输送机</t>
  </si>
  <si>
    <t>YB355L1-4 280KW（660V/1140V）</t>
  </si>
  <si>
    <t>20061110_0001</t>
  </si>
  <si>
    <t>TLCG2006-11-212</t>
  </si>
  <si>
    <t>南阳防爆集团股份有限公司销售公司</t>
  </si>
  <si>
    <t>YB355L1-4
主井胶带输送机</t>
  </si>
  <si>
    <t>YBC-75B1-380V</t>
  </si>
  <si>
    <t>20101105_0001</t>
  </si>
  <si>
    <t>TLCG2010-11-226</t>
  </si>
  <si>
    <t>1180采煤机行走电机</t>
  </si>
  <si>
    <t>YBQYS4-75</t>
  </si>
  <si>
    <t>20071121_0001</t>
  </si>
  <si>
    <t>TLCG2007-11-484</t>
  </si>
  <si>
    <t>1180采煤机牵引部电动机</t>
  </si>
  <si>
    <t>耦合器</t>
  </si>
  <si>
    <t>调速型液力耦合器</t>
  </si>
  <si>
    <t>YOTcs650B</t>
  </si>
  <si>
    <t>D07</t>
  </si>
  <si>
    <t>20151028_0947</t>
  </si>
  <si>
    <t>TLWG2014-09-116</t>
  </si>
  <si>
    <t>广东中兴液力传动有限公司</t>
  </si>
  <si>
    <t>液力耦合器</t>
  </si>
  <si>
    <t>ZX/YOXD650</t>
  </si>
  <si>
    <t>B011101</t>
  </si>
  <si>
    <t>20150422-1435</t>
  </si>
  <si>
    <t>TLWG2014-09-115</t>
  </si>
  <si>
    <t>鄂尔多斯市泰鑫和商贸有限公司</t>
  </si>
  <si>
    <t>YOXD450(SGZ730/1*90KW)</t>
  </si>
  <si>
    <t>B032201</t>
  </si>
  <si>
    <t>TLCG2013-07-095</t>
  </si>
  <si>
    <t>联轴器</t>
  </si>
  <si>
    <t>6100T10C</t>
  </si>
  <si>
    <t>A021504</t>
  </si>
  <si>
    <t>20120912_0001</t>
  </si>
  <si>
    <t>TLCGGYL2012-07-138</t>
  </si>
  <si>
    <t>内蒙古同创科技有限责任公司</t>
  </si>
  <si>
    <t>对轮</t>
  </si>
  <si>
    <t>对</t>
  </si>
  <si>
    <t>6150T10B</t>
  </si>
  <si>
    <t>A021604</t>
  </si>
  <si>
    <t>蛇形簧</t>
  </si>
  <si>
    <t>6170T10B</t>
  </si>
  <si>
    <t>A021704</t>
  </si>
  <si>
    <t>6120T10C</t>
  </si>
  <si>
    <t>A021804</t>
  </si>
  <si>
    <t>胀套</t>
  </si>
  <si>
    <t>Z9220*285</t>
  </si>
  <si>
    <t>A021904</t>
  </si>
  <si>
    <t>Z9240*305</t>
  </si>
  <si>
    <t>Z9280*355</t>
  </si>
  <si>
    <t>胀套Z4-180X250</t>
  </si>
  <si>
    <t>SB5867-86</t>
  </si>
  <si>
    <t>宁夏西北煤矿机械制造有限责任公司</t>
  </si>
  <si>
    <t>托辊</t>
  </si>
  <si>
    <t>￠133*795</t>
  </si>
  <si>
    <t>D01</t>
  </si>
  <si>
    <t>20120101_0001</t>
  </si>
  <si>
    <t>1.2皮带机</t>
  </si>
  <si>
    <t>TLCGGYL2012-07-137</t>
  </si>
  <si>
    <t>神东天隆集团有限责任公司机械维修加工中心</t>
  </si>
  <si>
    <t>槽型托辊</t>
  </si>
  <si>
    <t>￠133*465</t>
  </si>
  <si>
    <t>平行托辊</t>
  </si>
  <si>
    <t>￠133*1400</t>
  </si>
  <si>
    <t>上调心托辊</t>
  </si>
  <si>
    <t>￠133*525</t>
  </si>
  <si>
    <t>上托辊</t>
  </si>
  <si>
    <t>￠133</t>
  </si>
  <si>
    <t>三不拉随机配件</t>
  </si>
  <si>
    <t>下平托辊</t>
  </si>
  <si>
    <t>￠133*1600</t>
  </si>
  <si>
    <t>随机备件</t>
  </si>
  <si>
    <t>缓冲托辊</t>
  </si>
  <si>
    <t>￠165*800</t>
  </si>
  <si>
    <t>￠108*380*3</t>
  </si>
  <si>
    <t>组</t>
  </si>
  <si>
    <t>石圪台</t>
  </si>
  <si>
    <t>JH05-029</t>
  </si>
  <si>
    <t>改向滚筒Φ400</t>
  </si>
  <si>
    <t>SOQ1008</t>
  </si>
  <si>
    <t>D04</t>
  </si>
  <si>
    <t>TLCG2006-04-028</t>
  </si>
  <si>
    <t>改向滚筒Φ800</t>
  </si>
  <si>
    <t>D241-050103</t>
  </si>
  <si>
    <t>传动滚筒</t>
  </si>
  <si>
    <t>DTII04A6164￠800*1150</t>
  </si>
  <si>
    <t>20071108_0001</t>
  </si>
  <si>
    <t>三不拉</t>
  </si>
  <si>
    <t>TLCG2007-11-468</t>
  </si>
  <si>
    <t>呼和浩特市强力煤矿机械有限责任公司</t>
  </si>
  <si>
    <t>改向滚筒</t>
  </si>
  <si>
    <t>DTII04B4142￠500*1150</t>
  </si>
  <si>
    <t>DTII04B1051￠250*1150</t>
  </si>
  <si>
    <t>DTII4B1051￠250*1150</t>
  </si>
  <si>
    <t>卸载滚筒</t>
  </si>
  <si>
    <t>￠1000*1400</t>
  </si>
  <si>
    <t>TLCG2009-03-020</t>
  </si>
  <si>
    <t>安徽扬帆机电设备制造有限公司</t>
  </si>
  <si>
    <t>托带滚筒</t>
  </si>
  <si>
    <t>￠500*1400</t>
  </si>
  <si>
    <t>主传动滚筒</t>
  </si>
  <si>
    <t>D1033-0201￠1000*1600</t>
  </si>
  <si>
    <t>TLCG2011-03-062</t>
  </si>
  <si>
    <t>D1033-0101￠1000*1600</t>
  </si>
  <si>
    <t>DTII06A7204S￠1024*1600</t>
  </si>
  <si>
    <t>DTII06A6183E￠800*1600</t>
  </si>
  <si>
    <t>驱动滚筒</t>
  </si>
  <si>
    <t>Φ1000*1400</t>
  </si>
  <si>
    <t>导向滚筒</t>
  </si>
  <si>
    <t>Φ800*1400</t>
  </si>
  <si>
    <t>非标拉紧滚筒</t>
  </si>
  <si>
    <t>1200*1000</t>
  </si>
  <si>
    <t>20061128_0001</t>
  </si>
  <si>
    <t>TLCG2006-11-234</t>
  </si>
  <si>
    <t>非标机尾滚筒</t>
  </si>
  <si>
    <t>1200*500</t>
  </si>
  <si>
    <t>机尾滚筒</t>
  </si>
  <si>
    <t>1200*800</t>
  </si>
  <si>
    <t>￠400*950</t>
  </si>
  <si>
    <t>TLCG2007-12-510</t>
  </si>
  <si>
    <t>￠320*950</t>
  </si>
  <si>
    <t>￠800*1400</t>
  </si>
  <si>
    <t>导向滚筒（集运大巷皮带）</t>
  </si>
  <si>
    <t>￠800*1400带胶</t>
  </si>
  <si>
    <t>￠630*1400</t>
  </si>
  <si>
    <t>￠200*1400</t>
  </si>
  <si>
    <t>￠320*1400</t>
  </si>
  <si>
    <t>减速机</t>
  </si>
  <si>
    <t>1</t>
  </si>
  <si>
    <t>蜗轮减速机</t>
  </si>
  <si>
    <t>CW0.80-50-2F</t>
  </si>
  <si>
    <t>3311.97</t>
  </si>
  <si>
    <t>TLCG2006—04—040</t>
  </si>
  <si>
    <t>2</t>
  </si>
  <si>
    <t>振动筛减速机</t>
  </si>
  <si>
    <t>228YB132M4</t>
  </si>
  <si>
    <t>A020301</t>
  </si>
  <si>
    <t>13675.21</t>
  </si>
  <si>
    <t>振动筛</t>
  </si>
  <si>
    <t>TLCG2013-07-097</t>
  </si>
  <si>
    <t>西门子</t>
  </si>
  <si>
    <t>3</t>
  </si>
  <si>
    <t>DSP-1063/1000</t>
  </si>
  <si>
    <t>20070321_0001</t>
  </si>
  <si>
    <t>36752.14</t>
  </si>
  <si>
    <t>TLCG2007-03-315</t>
  </si>
  <si>
    <t>太重煤机有限公司</t>
  </si>
  <si>
    <t>DSP-1063-125胶带输送机</t>
  </si>
  <si>
    <t>4</t>
  </si>
  <si>
    <t>减速机（输送机）</t>
  </si>
  <si>
    <t>DSP1040/800</t>
  </si>
  <si>
    <t>32905.98</t>
  </si>
  <si>
    <t>5</t>
  </si>
  <si>
    <t>张紧减速机</t>
  </si>
  <si>
    <t>KWU180-40-1-IIF</t>
  </si>
  <si>
    <t>20060602_0001</t>
  </si>
  <si>
    <t>6585.47</t>
  </si>
  <si>
    <t>TLCG2007-12-519</t>
  </si>
  <si>
    <t>上海浦江减速机厂跃进分厂</t>
  </si>
  <si>
    <t>6</t>
  </si>
  <si>
    <t>JS40(SGW-40T)</t>
  </si>
  <si>
    <t>7692.31</t>
  </si>
  <si>
    <t>40T刮板机</t>
  </si>
  <si>
    <t>中煤张家口煤机厂</t>
  </si>
  <si>
    <t>7</t>
  </si>
  <si>
    <t>ZSY-500</t>
  </si>
  <si>
    <t>79572.65</t>
  </si>
  <si>
    <t>8</t>
  </si>
  <si>
    <t>DCY-560</t>
  </si>
  <si>
    <t>111401.71</t>
  </si>
  <si>
    <t>D05</t>
  </si>
  <si>
    <t>TLCG2008-06-632</t>
  </si>
  <si>
    <t>TLCG2012-08-162</t>
  </si>
  <si>
    <t>卡板8*50</t>
  </si>
  <si>
    <t>A031303</t>
  </si>
  <si>
    <t>20080804_0001</t>
  </si>
  <si>
    <t>25</t>
  </si>
  <si>
    <t>TLCG2011-03-053</t>
  </si>
  <si>
    <t>卡板30</t>
  </si>
  <si>
    <t>16</t>
  </si>
  <si>
    <t>14.031</t>
  </si>
  <si>
    <t>TLCG2012-04-046</t>
  </si>
  <si>
    <t>￠30*540 182S00/01-8</t>
  </si>
  <si>
    <t>A030702</t>
  </si>
  <si>
    <t>20080806_0001</t>
  </si>
  <si>
    <t>119.66</t>
  </si>
  <si>
    <t>TLCG2012-04-048</t>
  </si>
  <si>
    <t>压力锁阀</t>
  </si>
  <si>
    <t>SDV2-1D-30</t>
  </si>
  <si>
    <t>A030302</t>
  </si>
  <si>
    <t>20090903_0001</t>
  </si>
  <si>
    <t>1880.34</t>
  </si>
  <si>
    <t>9</t>
  </si>
  <si>
    <t>卡板</t>
  </si>
  <si>
    <t>Q/ZM168-1999/30/Q235B/KB</t>
  </si>
  <si>
    <t>A030502</t>
  </si>
  <si>
    <t>20070701_0001</t>
  </si>
  <si>
    <t>10</t>
  </si>
  <si>
    <t>12.82</t>
  </si>
  <si>
    <t>挡块</t>
  </si>
  <si>
    <t>Q/ZM0295-B123</t>
  </si>
  <si>
    <t>A031402</t>
  </si>
  <si>
    <t>20121208_0001</t>
  </si>
  <si>
    <t>40</t>
  </si>
  <si>
    <t>42.74</t>
  </si>
  <si>
    <t>11</t>
  </si>
  <si>
    <t>螺栓M30*2*100</t>
  </si>
  <si>
    <t>Q/ZM0251-30100</t>
  </si>
  <si>
    <t>34.19</t>
  </si>
  <si>
    <t>12</t>
  </si>
  <si>
    <t>横梁</t>
  </si>
  <si>
    <t>Q/ZM0171-400</t>
  </si>
  <si>
    <t>A031602</t>
  </si>
  <si>
    <t>30</t>
  </si>
  <si>
    <t>282.05</t>
  </si>
  <si>
    <t>TLCG2009-03-012</t>
  </si>
  <si>
    <t>13</t>
  </si>
  <si>
    <t>刮板</t>
  </si>
  <si>
    <t>Q/ZM0164-M800A</t>
  </si>
  <si>
    <t>1153.85</t>
  </si>
  <si>
    <t>14</t>
  </si>
  <si>
    <t>销B</t>
  </si>
  <si>
    <t>Q/ZM002203-18295</t>
  </si>
  <si>
    <t>A032003</t>
  </si>
  <si>
    <t>20</t>
  </si>
  <si>
    <t>38.46</t>
  </si>
  <si>
    <t>15</t>
  </si>
  <si>
    <t>Q/EM24-1999/B350*300/Q235B/WJ</t>
  </si>
  <si>
    <t>A030102</t>
  </si>
  <si>
    <t>119.661549</t>
  </si>
  <si>
    <t>20080808_0001</t>
  </si>
  <si>
    <t>70</t>
  </si>
  <si>
    <t>17</t>
  </si>
  <si>
    <t>Q/EM22-1999/130/45/XA</t>
  </si>
  <si>
    <t>A031403</t>
  </si>
  <si>
    <t>110</t>
  </si>
  <si>
    <t>63.916</t>
  </si>
  <si>
    <t>TLCG2011-03-39</t>
  </si>
  <si>
    <t>18</t>
  </si>
  <si>
    <t>马达</t>
  </si>
  <si>
    <t>MS05-0-113</t>
  </si>
  <si>
    <t>A031902</t>
  </si>
  <si>
    <t>38461.54</t>
  </si>
  <si>
    <t>TLCG2008-08-676</t>
  </si>
  <si>
    <t>19</t>
  </si>
  <si>
    <t>螺塞</t>
  </si>
  <si>
    <t>M30*1.5</t>
  </si>
  <si>
    <t>A031002</t>
  </si>
  <si>
    <t>20121201_0001</t>
  </si>
  <si>
    <t>25.64</t>
  </si>
  <si>
    <t>21.37</t>
  </si>
  <si>
    <t>21</t>
  </si>
  <si>
    <t>螺丝</t>
  </si>
  <si>
    <t>M16*40</t>
  </si>
  <si>
    <t>A031502</t>
  </si>
  <si>
    <t>50</t>
  </si>
  <si>
    <t>17.704286</t>
  </si>
  <si>
    <t>22</t>
  </si>
  <si>
    <t>23</t>
  </si>
  <si>
    <t>液压张紧马达</t>
  </si>
  <si>
    <t>LMS05-0-113</t>
  </si>
  <si>
    <t>A031202</t>
  </si>
  <si>
    <t>20111103_0001</t>
  </si>
  <si>
    <t>24</t>
  </si>
  <si>
    <t>立缸液压锁</t>
  </si>
  <si>
    <t>KDFIB/YKD</t>
  </si>
  <si>
    <t>A031003</t>
  </si>
  <si>
    <t>378.63</t>
  </si>
  <si>
    <t>TLCG2009-06-107</t>
  </si>
  <si>
    <t>BG6(19)</t>
  </si>
  <si>
    <t>256.41</t>
  </si>
  <si>
    <t>26</t>
  </si>
  <si>
    <t>定位螺钉</t>
  </si>
  <si>
    <t>983/01LL-4</t>
  </si>
  <si>
    <t>A030902</t>
  </si>
  <si>
    <t>20090906_0001</t>
  </si>
  <si>
    <t>94.02</t>
  </si>
  <si>
    <t>TLCG2012-01-024</t>
  </si>
  <si>
    <t>27</t>
  </si>
  <si>
    <t>齿轮联轴器</t>
  </si>
  <si>
    <t>983/01CL</t>
  </si>
  <si>
    <t>A020401</t>
  </si>
  <si>
    <t>20121204_0001</t>
  </si>
  <si>
    <t>66666.67</t>
  </si>
  <si>
    <t>28</t>
  </si>
  <si>
    <t>29</t>
  </si>
  <si>
    <t>减速器链轮连轴器</t>
  </si>
  <si>
    <t>A032501</t>
  </si>
  <si>
    <t>2672链轮组件</t>
  </si>
  <si>
    <t>80/12LL</t>
  </si>
  <si>
    <t>A021901</t>
  </si>
  <si>
    <t>141025.64</t>
  </si>
  <si>
    <t>31</t>
  </si>
  <si>
    <t>电机联轴盘</t>
  </si>
  <si>
    <t>80/02TD-1</t>
  </si>
  <si>
    <t>A030301</t>
  </si>
  <si>
    <t>20111111_0001</t>
  </si>
  <si>
    <t>2393.16</t>
  </si>
  <si>
    <t>32</t>
  </si>
  <si>
    <t>销母</t>
  </si>
  <si>
    <t>80/01TD-9</t>
  </si>
  <si>
    <t>59.83</t>
  </si>
  <si>
    <t>33</t>
  </si>
  <si>
    <t>固定销</t>
  </si>
  <si>
    <t>80*340 182S00/01-8</t>
  </si>
  <si>
    <t>A030802</t>
  </si>
  <si>
    <t>119.6575</t>
  </si>
  <si>
    <t>34</t>
  </si>
  <si>
    <t>80*200（Q/ZM270-1999)</t>
  </si>
  <si>
    <t>A032402</t>
  </si>
  <si>
    <t>239.31625</t>
  </si>
  <si>
    <t>35</t>
  </si>
  <si>
    <t>7GL3-1</t>
  </si>
  <si>
    <t>A032103</t>
  </si>
  <si>
    <t>1075.456667</t>
  </si>
  <si>
    <t>36</t>
  </si>
  <si>
    <t>70*260 Q/ZM270-1999</t>
  </si>
  <si>
    <t>A032602</t>
  </si>
  <si>
    <t>341.88</t>
  </si>
  <si>
    <t>37</t>
  </si>
  <si>
    <t>摩擦限矩器</t>
  </si>
  <si>
    <t>6XJ</t>
  </si>
  <si>
    <t>A030701</t>
  </si>
  <si>
    <t>20121211_0001</t>
  </si>
  <si>
    <t>252136.75</t>
  </si>
  <si>
    <t>TLCG2007-12-511</t>
  </si>
  <si>
    <t>38</t>
  </si>
  <si>
    <t>梯齿连接环</t>
  </si>
  <si>
    <t>6THE</t>
  </si>
  <si>
    <t>A030402</t>
  </si>
  <si>
    <t>743.59</t>
  </si>
  <si>
    <t>39</t>
  </si>
  <si>
    <t>销子</t>
  </si>
  <si>
    <t>6.3*40 GB91-1986</t>
  </si>
  <si>
    <t>1.71</t>
  </si>
  <si>
    <t>接头体</t>
  </si>
  <si>
    <t>6-M18*1.5 10YK-7</t>
  </si>
  <si>
    <t>205.13</t>
  </si>
  <si>
    <t>TLCG2010-06-122</t>
  </si>
  <si>
    <t>41</t>
  </si>
  <si>
    <t>6-M16*1.5 10YK-6</t>
  </si>
  <si>
    <t>TLCG2007-07-404</t>
  </si>
  <si>
    <t>42</t>
  </si>
  <si>
    <t>6-3/8 10YK-1</t>
  </si>
  <si>
    <t>A030602</t>
  </si>
  <si>
    <t>230.77</t>
  </si>
  <si>
    <t>43</t>
  </si>
  <si>
    <t>6-1/4 10YK-3</t>
  </si>
  <si>
    <t>307.69</t>
  </si>
  <si>
    <t>44</t>
  </si>
  <si>
    <t>输出轴</t>
  </si>
  <si>
    <t>53JS0301-3</t>
  </si>
  <si>
    <t>A030101</t>
  </si>
  <si>
    <t>13931.62</t>
  </si>
  <si>
    <t>45</t>
  </si>
  <si>
    <t>53JS02-3</t>
  </si>
  <si>
    <t>A031301</t>
  </si>
  <si>
    <t>4017.09</t>
  </si>
  <si>
    <t>46</t>
  </si>
  <si>
    <t>锥齿轮</t>
  </si>
  <si>
    <t>53JS/02-5</t>
  </si>
  <si>
    <t>A031101</t>
  </si>
  <si>
    <t>32905.985</t>
  </si>
  <si>
    <t>47</t>
  </si>
  <si>
    <t>锥齿轮轴</t>
  </si>
  <si>
    <t>53JS/01-1</t>
  </si>
  <si>
    <t>A030901</t>
  </si>
  <si>
    <t>7863.25</t>
  </si>
  <si>
    <t>48</t>
  </si>
  <si>
    <t>5*45（GB91-86）</t>
  </si>
  <si>
    <t>49</t>
  </si>
  <si>
    <t>43JS/0101-1</t>
  </si>
  <si>
    <t>A030201</t>
  </si>
  <si>
    <t>13500</t>
  </si>
  <si>
    <t>一轴</t>
  </si>
  <si>
    <t>43JS/0101</t>
  </si>
  <si>
    <t>A031801</t>
  </si>
  <si>
    <t>49145.3</t>
  </si>
  <si>
    <t>51</t>
  </si>
  <si>
    <t>三轴齿轮</t>
  </si>
  <si>
    <t>43JS/0002-1</t>
  </si>
  <si>
    <t>A031001</t>
  </si>
  <si>
    <t>45213.675</t>
  </si>
  <si>
    <t>52</t>
  </si>
  <si>
    <t>三轴</t>
  </si>
  <si>
    <t>43JS/0002</t>
  </si>
  <si>
    <t>67179.49</t>
  </si>
  <si>
    <t>53</t>
  </si>
  <si>
    <t>第二轴</t>
  </si>
  <si>
    <t>43JS/0001</t>
  </si>
  <si>
    <t>56239.32</t>
  </si>
  <si>
    <t>TLCG2012-11-230</t>
  </si>
  <si>
    <t>54</t>
  </si>
  <si>
    <t>液压张紧装置</t>
  </si>
  <si>
    <t>3PTU</t>
  </si>
  <si>
    <t>A031701</t>
  </si>
  <si>
    <t>68376.07</t>
  </si>
  <si>
    <t>55</t>
  </si>
  <si>
    <t>一轴组件</t>
  </si>
  <si>
    <t>37JS/002</t>
  </si>
  <si>
    <t>A031501</t>
  </si>
  <si>
    <t>44786.33</t>
  </si>
  <si>
    <t>56</t>
  </si>
  <si>
    <t>透气塞</t>
  </si>
  <si>
    <t>37JS/0007</t>
  </si>
  <si>
    <t>382.34</t>
  </si>
  <si>
    <t>57</t>
  </si>
  <si>
    <t>37JS/0003-1</t>
  </si>
  <si>
    <t>18205.813333</t>
  </si>
  <si>
    <t>58</t>
  </si>
  <si>
    <t>59</t>
  </si>
  <si>
    <t>37JS/0002</t>
  </si>
  <si>
    <t>44444.44</t>
  </si>
  <si>
    <t>60</t>
  </si>
  <si>
    <t>内齿圈</t>
  </si>
  <si>
    <t>37JS/00-10</t>
  </si>
  <si>
    <t>A020501</t>
  </si>
  <si>
    <t>29707.265</t>
  </si>
  <si>
    <t>61</t>
  </si>
  <si>
    <t>62</t>
  </si>
  <si>
    <t>36*80 80/13JW02－5</t>
  </si>
  <si>
    <t>63</t>
  </si>
  <si>
    <t>3/4-A16 10YK01</t>
  </si>
  <si>
    <t>64</t>
  </si>
  <si>
    <t>电机连接盘</t>
  </si>
  <si>
    <t>2XL-1</t>
  </si>
  <si>
    <t>65</t>
  </si>
  <si>
    <t>远程注油装置</t>
  </si>
  <si>
    <t>210S03/0128</t>
  </si>
  <si>
    <t>2650</t>
  </si>
  <si>
    <t>66</t>
  </si>
  <si>
    <t>联轴节组件</t>
  </si>
  <si>
    <t>20PC08</t>
  </si>
  <si>
    <t>11452.99</t>
  </si>
  <si>
    <t>67</t>
  </si>
  <si>
    <t>联接罩</t>
  </si>
  <si>
    <t>20LS</t>
  </si>
  <si>
    <t>17500</t>
  </si>
  <si>
    <t>68</t>
  </si>
  <si>
    <t>连接罩</t>
  </si>
  <si>
    <t>1PT0601</t>
  </si>
  <si>
    <t>A031201</t>
  </si>
  <si>
    <t>7598.29</t>
  </si>
  <si>
    <t>69</t>
  </si>
  <si>
    <t>舌板组件</t>
  </si>
  <si>
    <t>198S06/012101</t>
  </si>
  <si>
    <t>A032001</t>
  </si>
  <si>
    <t>4145.3</t>
  </si>
  <si>
    <t>71</t>
  </si>
  <si>
    <t>194S04/010902</t>
  </si>
  <si>
    <t>111.11</t>
  </si>
  <si>
    <t>72</t>
  </si>
  <si>
    <t>推移座</t>
  </si>
  <si>
    <t>194S04/010901</t>
  </si>
  <si>
    <t>A020701</t>
  </si>
  <si>
    <t>2991.45</t>
  </si>
  <si>
    <t>73</t>
  </si>
  <si>
    <t>74</t>
  </si>
  <si>
    <t>194S01/010901</t>
  </si>
  <si>
    <t>75</t>
  </si>
  <si>
    <t>后槽体</t>
  </si>
  <si>
    <t>185S040102</t>
  </si>
  <si>
    <t>57500</t>
  </si>
  <si>
    <t>76</t>
  </si>
  <si>
    <t>182S00/01-2</t>
  </si>
  <si>
    <t>A032303</t>
  </si>
  <si>
    <t>42.13</t>
  </si>
  <si>
    <t>77</t>
  </si>
  <si>
    <t>阻链器</t>
  </si>
  <si>
    <t>154S97/011202</t>
  </si>
  <si>
    <t>A032101</t>
  </si>
  <si>
    <t>3820</t>
  </si>
  <si>
    <t>78</t>
  </si>
  <si>
    <t>特殊圆垫M30</t>
  </si>
  <si>
    <t>154S97/010103-2</t>
  </si>
  <si>
    <t>A031702</t>
  </si>
  <si>
    <t>68.38</t>
  </si>
  <si>
    <t>TLCG2012-01-026</t>
  </si>
  <si>
    <t>79</t>
  </si>
  <si>
    <t>TLCG2010-04-089</t>
  </si>
  <si>
    <t>80</t>
  </si>
  <si>
    <t>81</t>
  </si>
  <si>
    <t>特殊圆垫M24</t>
  </si>
  <si>
    <t>154S97/01010204-1</t>
  </si>
  <si>
    <t>34.224643</t>
  </si>
  <si>
    <t>82</t>
  </si>
  <si>
    <t>83</t>
  </si>
  <si>
    <t>拨链器</t>
  </si>
  <si>
    <t>A031901</t>
  </si>
  <si>
    <t>2367.5175</t>
  </si>
  <si>
    <t>84</t>
  </si>
  <si>
    <t>85</t>
  </si>
  <si>
    <t>154S03/010303</t>
  </si>
  <si>
    <t>1709.4</t>
  </si>
  <si>
    <t>86</t>
  </si>
  <si>
    <t>87</t>
  </si>
  <si>
    <t>625.526667</t>
  </si>
  <si>
    <t>88</t>
  </si>
  <si>
    <t>89</t>
  </si>
  <si>
    <t>A031601</t>
  </si>
  <si>
    <t>TLCG2010-11-227</t>
  </si>
  <si>
    <t>90</t>
  </si>
  <si>
    <t>154S03/01010204</t>
  </si>
  <si>
    <t>2905.98</t>
  </si>
  <si>
    <t>91</t>
  </si>
  <si>
    <t>机尾链轮体</t>
  </si>
  <si>
    <t>150S801206-2</t>
  </si>
  <si>
    <t>A030801</t>
  </si>
  <si>
    <t>23628.21</t>
  </si>
  <si>
    <t>92</t>
  </si>
  <si>
    <t>伸缩机尾液压控制装置</t>
  </si>
  <si>
    <t>13YKA</t>
  </si>
  <si>
    <t>93</t>
  </si>
  <si>
    <t>过渡哑铃</t>
  </si>
  <si>
    <t>134S96/0209-2</t>
  </si>
  <si>
    <t>1138.55</t>
  </si>
  <si>
    <t>94</t>
  </si>
  <si>
    <t>闸盘联接套</t>
  </si>
  <si>
    <t>128S98/05010102</t>
  </si>
  <si>
    <t>A030401</t>
  </si>
  <si>
    <t>6940</t>
  </si>
  <si>
    <t>95</t>
  </si>
  <si>
    <t>联接罩组件</t>
  </si>
  <si>
    <t>128S98/05010101</t>
  </si>
  <si>
    <t>96</t>
  </si>
  <si>
    <t>截止阀组</t>
  </si>
  <si>
    <t>10YK03</t>
  </si>
  <si>
    <t>529.916667</t>
  </si>
  <si>
    <t>97</t>
  </si>
  <si>
    <t>98</t>
  </si>
  <si>
    <t>液压控制阀组</t>
  </si>
  <si>
    <t>10YK02</t>
  </si>
  <si>
    <t>A031603</t>
  </si>
  <si>
    <t>28418.805</t>
  </si>
  <si>
    <t>99</t>
  </si>
  <si>
    <t>A031503</t>
  </si>
  <si>
    <t>100</t>
  </si>
  <si>
    <t>马达控制阀组</t>
  </si>
  <si>
    <t>10YK</t>
  </si>
  <si>
    <t>34615.385</t>
  </si>
  <si>
    <t>101</t>
  </si>
  <si>
    <t>螺栓M30*2*320</t>
  </si>
  <si>
    <t>103S01/02-7</t>
  </si>
  <si>
    <t>99.714667</t>
  </si>
  <si>
    <t>102</t>
  </si>
  <si>
    <t>10-3/8 10YK-5</t>
  </si>
  <si>
    <t>103</t>
  </si>
  <si>
    <t>销轨</t>
  </si>
  <si>
    <t>07TXG126-8</t>
  </si>
  <si>
    <t>A021601</t>
  </si>
  <si>
    <t>3993.836111</t>
  </si>
  <si>
    <t>104</t>
  </si>
  <si>
    <t>105</t>
  </si>
  <si>
    <t>106</t>
  </si>
  <si>
    <t>07TXG126-6</t>
  </si>
  <si>
    <t>3544.236111</t>
  </si>
  <si>
    <t>107</t>
  </si>
  <si>
    <t>108</t>
  </si>
  <si>
    <t>109</t>
  </si>
  <si>
    <t>机尾滚子</t>
  </si>
  <si>
    <t>A020901</t>
  </si>
  <si>
    <t>20070712_0001</t>
  </si>
  <si>
    <t>1965.811667</t>
  </si>
  <si>
    <t>TLCG2011-03-054</t>
  </si>
  <si>
    <t>张家口煤矿机械厂联合加工厂</t>
  </si>
  <si>
    <t>机头架</t>
  </si>
  <si>
    <t>3846.155</t>
  </si>
  <si>
    <t>111</t>
  </si>
  <si>
    <t>链条</t>
  </si>
  <si>
    <t>S40T05-20</t>
  </si>
  <si>
    <t>20101006_0001</t>
  </si>
  <si>
    <t>190</t>
  </si>
  <si>
    <t>38.461526</t>
  </si>
  <si>
    <t>112</t>
  </si>
  <si>
    <t>销母M24*80</t>
  </si>
  <si>
    <t>154S03/0101-1</t>
  </si>
  <si>
    <t>76.660719</t>
  </si>
  <si>
    <t>113</t>
  </si>
  <si>
    <t>114</t>
  </si>
  <si>
    <t>过度槽</t>
  </si>
  <si>
    <t>1.5*062</t>
  </si>
  <si>
    <t>1111.11</t>
  </si>
  <si>
    <t>115</t>
  </si>
  <si>
    <t>溜槽</t>
  </si>
  <si>
    <t>1.5*0.62</t>
  </si>
  <si>
    <t>811.96575</t>
  </si>
  <si>
    <t>116</t>
  </si>
  <si>
    <t>117</t>
  </si>
  <si>
    <t>118</t>
  </si>
  <si>
    <t>119</t>
  </si>
  <si>
    <t>17.09</t>
  </si>
  <si>
    <t>120</t>
  </si>
  <si>
    <t>121</t>
  </si>
  <si>
    <t>122</t>
  </si>
  <si>
    <t>123</t>
  </si>
  <si>
    <t>20080811_0001</t>
  </si>
  <si>
    <t>124</t>
  </si>
  <si>
    <t>行星轮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</si>
  <si>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</si>
  <si>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</si>
  <si>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</si>
  <si>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</si>
  <si>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</si>
  <si>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</si>
  <si>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</si>
  <si>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</si>
  <si>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</si>
  <si>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</si>
  <si>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</si>
  <si>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</si>
  <si>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</si>
  <si>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</si>
  <si>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</si>
  <si>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</si>
  <si>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</si>
  <si>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</si>
  <si>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</si>
  <si>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</si>
  <si>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</si>
  <si>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</si>
  <si>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</si>
  <si>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</si>
  <si>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</si>
  <si>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</si>
  <si>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160S010102-6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</si>
  <si>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</si>
  <si>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</si>
  <si>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</si>
  <si>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</si>
  <si>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</si>
  <si>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</si>
  <si>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</si>
  <si>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</si>
  <si>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</si>
  <si>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</si>
  <si>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</si>
  <si>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</si>
  <si>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940.17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</si>
  <si>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</si>
  <si>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</si>
  <si>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</si>
  <si>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</si>
  <si>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</si>
  <si>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</si>
  <si>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</si>
  <si>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</si>
  <si>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</si>
  <si>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</si>
  <si>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</si>
  <si>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</si>
  <si>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</si>
  <si>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153.85</t>
  </si>
  <si>
    <t>177</t>
  </si>
  <si>
    <t>M10*30</t>
  </si>
  <si>
    <t>178</t>
  </si>
  <si>
    <t>8.55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</si>
  <si>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</si>
  <si>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</si>
  <si>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</si>
  <si>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</si>
  <si>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</si>
  <si>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</si>
  <si>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</si>
  <si>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</si>
  <si>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</si>
  <si>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</si>
  <si>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</si>
  <si>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191</t>
  </si>
  <si>
    <t>128.21</t>
  </si>
  <si>
    <t>192</t>
  </si>
  <si>
    <t>193</t>
  </si>
  <si>
    <t>194</t>
  </si>
  <si>
    <t>195</t>
  </si>
  <si>
    <t>196</t>
  </si>
  <si>
    <t>197</t>
  </si>
  <si>
    <t>198</t>
  </si>
  <si>
    <t>199</t>
  </si>
  <si>
    <t>201</t>
  </si>
  <si>
    <t>压套</t>
  </si>
  <si>
    <t>202</t>
  </si>
  <si>
    <t>203</t>
  </si>
  <si>
    <t>204</t>
  </si>
  <si>
    <t>206</t>
  </si>
  <si>
    <t>尾片阀</t>
  </si>
  <si>
    <t>BZF05</t>
  </si>
  <si>
    <t>A031203</t>
  </si>
  <si>
    <t>ZY2300自移机尾</t>
  </si>
  <si>
    <t>207</t>
  </si>
  <si>
    <t>208</t>
  </si>
  <si>
    <t>中片阀</t>
  </si>
  <si>
    <t>BZF02</t>
  </si>
  <si>
    <t>985.753333</t>
  </si>
  <si>
    <t>209</t>
  </si>
  <si>
    <t>TLCG2008-11-728</t>
  </si>
  <si>
    <t>210</t>
  </si>
  <si>
    <t>滑座</t>
  </si>
  <si>
    <t>7ZYF0106</t>
  </si>
  <si>
    <t>2051.28</t>
  </si>
  <si>
    <t>211</t>
  </si>
  <si>
    <t>5ZY09</t>
  </si>
  <si>
    <t>96.166667</t>
  </si>
  <si>
    <t>212</t>
  </si>
  <si>
    <t>213</t>
  </si>
  <si>
    <t>水平缸</t>
  </si>
  <si>
    <t>1ZY0401</t>
  </si>
  <si>
    <t>4581.2</t>
  </si>
  <si>
    <t>BRW400乳化液泵，BPW320喷雾泵，QX360清水箱</t>
  </si>
  <si>
    <t>乳化液泵安全阀</t>
  </si>
  <si>
    <t>FAWS350/31.5</t>
  </si>
  <si>
    <t>A030105</t>
  </si>
  <si>
    <t>952.14</t>
  </si>
  <si>
    <t>BRW400乳化液泵</t>
  </si>
  <si>
    <t>TLCG2011-03-056</t>
  </si>
  <si>
    <t>无锡威顺煤矿机械有限公司</t>
  </si>
  <si>
    <t>乳化液泵</t>
  </si>
  <si>
    <t>叉形扳手</t>
  </si>
  <si>
    <t>BRW400/31.5 G1</t>
  </si>
  <si>
    <t>57.265</t>
  </si>
  <si>
    <t>TLCG2012-08-166</t>
  </si>
  <si>
    <t>叉型扳手</t>
  </si>
  <si>
    <t>BRM400/31.5 G1</t>
  </si>
  <si>
    <t>57.26</t>
  </si>
  <si>
    <t>鄂尔多斯永瑞昇商贸有限公司</t>
  </si>
  <si>
    <t>碟型弹簧</t>
  </si>
  <si>
    <t>2XZF-WS-21</t>
  </si>
  <si>
    <t>5.13</t>
  </si>
  <si>
    <t>交替阀</t>
  </si>
  <si>
    <t>JTF-WS</t>
  </si>
  <si>
    <t>A030205</t>
  </si>
  <si>
    <t>2492.31</t>
  </si>
  <si>
    <t>排液阀芯</t>
  </si>
  <si>
    <t>BRW400/31.5X4A0102-12</t>
  </si>
  <si>
    <t>阀座</t>
  </si>
  <si>
    <t>BRW400/31.5X4A0102-11</t>
  </si>
  <si>
    <t>586.32</t>
  </si>
  <si>
    <t>吸液阀芯</t>
  </si>
  <si>
    <t>BRW400/31.5X4A0102-10</t>
  </si>
  <si>
    <t>114.53</t>
  </si>
  <si>
    <t>TLCG2012-10-203</t>
  </si>
  <si>
    <t>TLCG2012-10-209</t>
  </si>
  <si>
    <t>柱塞</t>
  </si>
  <si>
    <t>BRW400/31.5*4A 0102A-1</t>
  </si>
  <si>
    <t>A030305</t>
  </si>
  <si>
    <t>20121210_0001</t>
  </si>
  <si>
    <t>570.94</t>
  </si>
  <si>
    <t>压紧螺套</t>
  </si>
  <si>
    <t>BRW400/31.5 X4A 0102A-4</t>
  </si>
  <si>
    <t>64.96</t>
  </si>
  <si>
    <t>TLCG2009-03-013</t>
  </si>
  <si>
    <t>半圆环</t>
  </si>
  <si>
    <t>BRW400/31.5*4A 0102-28</t>
  </si>
  <si>
    <t>A030405</t>
  </si>
  <si>
    <t>47.86</t>
  </si>
  <si>
    <t>前轴瓦</t>
  </si>
  <si>
    <t>BRW400/31.5 010303-4</t>
  </si>
  <si>
    <t>193.16</t>
  </si>
  <si>
    <t>后轴瓦</t>
  </si>
  <si>
    <t>BRW400/31.5 010303-3</t>
  </si>
  <si>
    <t>先导阀螺堵</t>
  </si>
  <si>
    <t>2XZF-WS-31</t>
  </si>
  <si>
    <t>TLCG2012-10-204</t>
  </si>
  <si>
    <t>锁紧螺母</t>
  </si>
  <si>
    <t>BRW400/31.5*4A 0102A-2</t>
  </si>
  <si>
    <t>A030505</t>
  </si>
  <si>
    <t>41.03</t>
  </si>
  <si>
    <t>垫片</t>
  </si>
  <si>
    <t>BRW400/31.5*4A 0102-8</t>
  </si>
  <si>
    <t>18.8</t>
  </si>
  <si>
    <t>吸液阀弹簧</t>
  </si>
  <si>
    <t>BRW400/31.5*4A 0102-25</t>
  </si>
  <si>
    <t>BRW400/31.5 X4A 0102A-8</t>
  </si>
  <si>
    <t>BRW400/31.5*4A0102A-6</t>
  </si>
  <si>
    <t>A030605</t>
  </si>
  <si>
    <t>217.95</t>
  </si>
  <si>
    <t>BRW400/31.5*4A 0102-27</t>
  </si>
  <si>
    <t>84.717647</t>
  </si>
  <si>
    <t>BRW400/31.5 X4A 0102A-9</t>
  </si>
  <si>
    <t>66.67</t>
  </si>
  <si>
    <t>蝶型弹簧</t>
  </si>
  <si>
    <t>2XZF-ES-21</t>
  </si>
  <si>
    <t>QX360清水箱</t>
  </si>
  <si>
    <t>主阀芯</t>
  </si>
  <si>
    <t>5XZF-WS-10</t>
  </si>
  <si>
    <t>A030705</t>
  </si>
  <si>
    <t>82.05</t>
  </si>
  <si>
    <t>无锡煤矿机械厂有限公司</t>
  </si>
  <si>
    <t>滑块定位塞</t>
  </si>
  <si>
    <t>BRW200/31.5 010303-10</t>
  </si>
  <si>
    <t>A030805</t>
  </si>
  <si>
    <t>16.24</t>
  </si>
  <si>
    <t>主阀弹簧2.8*24.8*58.2</t>
  </si>
  <si>
    <t>5XZF-WS-4</t>
  </si>
  <si>
    <t>4.27</t>
  </si>
  <si>
    <t>螺堵</t>
  </si>
  <si>
    <t>2XZF-WS-32</t>
  </si>
  <si>
    <t>卸装套圈</t>
  </si>
  <si>
    <t>BRW400/31.5X4A 0102-23</t>
  </si>
  <si>
    <t>A030905</t>
  </si>
  <si>
    <t>47.01</t>
  </si>
  <si>
    <t>进夜接头</t>
  </si>
  <si>
    <t>BRW400/31.5 0103-8B</t>
  </si>
  <si>
    <t>275.21</t>
  </si>
  <si>
    <t>推力活塞</t>
  </si>
  <si>
    <t>5XZF-WS-6</t>
  </si>
  <si>
    <t>79.49</t>
  </si>
  <si>
    <t>WGQT 03-10</t>
  </si>
  <si>
    <t>A031005</t>
  </si>
  <si>
    <t>35.04</t>
  </si>
  <si>
    <t>5XZF-WS-5</t>
  </si>
  <si>
    <t>125.64</t>
  </si>
  <si>
    <t>主阀螺堵</t>
  </si>
  <si>
    <t>5XZF-WS-3</t>
  </si>
  <si>
    <t>28.21</t>
  </si>
  <si>
    <t>芯棒</t>
  </si>
  <si>
    <t>2XZF-WS-22</t>
  </si>
  <si>
    <t>51.28</t>
  </si>
  <si>
    <t>4.53</t>
  </si>
  <si>
    <t>蝶阀DN100</t>
  </si>
  <si>
    <t>D71X-10</t>
  </si>
  <si>
    <t>A031105</t>
  </si>
  <si>
    <t>344.44</t>
  </si>
  <si>
    <t>清水箱</t>
  </si>
  <si>
    <t>皮带轮</t>
  </si>
  <si>
    <t>BRW400/31.5 05-3</t>
  </si>
  <si>
    <t>54.7</t>
  </si>
  <si>
    <t>滑块销</t>
  </si>
  <si>
    <t>BRW400/31.5 010303-7</t>
  </si>
  <si>
    <t>110.26</t>
  </si>
  <si>
    <t>透视板</t>
  </si>
  <si>
    <t>XR-WS2500-4</t>
  </si>
  <si>
    <t>A031205</t>
  </si>
  <si>
    <t>63.25</t>
  </si>
  <si>
    <t>乳化液箱</t>
  </si>
  <si>
    <t>游标压板</t>
  </si>
  <si>
    <t>XR-WS2500-3</t>
  </si>
  <si>
    <t>149.57</t>
  </si>
  <si>
    <t>高压过滤芯</t>
  </si>
  <si>
    <t>XR-WS2500</t>
  </si>
  <si>
    <t>314.53</t>
  </si>
  <si>
    <t>液标压板</t>
  </si>
  <si>
    <t>BRW400/31.5 0103-10</t>
  </si>
  <si>
    <t>88.89</t>
  </si>
  <si>
    <t>BRW200/31.5 0102-10</t>
  </si>
  <si>
    <t>A031305</t>
  </si>
  <si>
    <t>92.306667</t>
  </si>
  <si>
    <t>6XZF-WS-4</t>
  </si>
  <si>
    <t>93.16</t>
  </si>
  <si>
    <t>筒</t>
  </si>
  <si>
    <t>2XZF-WS-20A</t>
  </si>
  <si>
    <t>175.21</t>
  </si>
  <si>
    <t>BRW80/35 010301-8</t>
  </si>
  <si>
    <t>A031405</t>
  </si>
  <si>
    <t>3.42</t>
  </si>
  <si>
    <t>承压快</t>
  </si>
  <si>
    <t>BRW400/31.5 010303-6</t>
  </si>
  <si>
    <t>液标底板</t>
  </si>
  <si>
    <t>BRW400/31.5 0103-9</t>
  </si>
  <si>
    <t>堵头</t>
  </si>
  <si>
    <t>6XZF-WS-2</t>
  </si>
  <si>
    <t>过滤芯</t>
  </si>
  <si>
    <t>QX320/20A</t>
  </si>
  <si>
    <t>A031505</t>
  </si>
  <si>
    <t>407.69</t>
  </si>
  <si>
    <t>节流堵</t>
  </si>
  <si>
    <t>2XZF-WS-34B2</t>
  </si>
  <si>
    <t>7.69</t>
  </si>
  <si>
    <t>接头座</t>
  </si>
  <si>
    <t>BRW400/31.5 010308C-1</t>
  </si>
  <si>
    <t>A031605</t>
  </si>
  <si>
    <t>过渡套</t>
  </si>
  <si>
    <t>5XZF-WS-8</t>
  </si>
  <si>
    <t>单向阀螺堵</t>
  </si>
  <si>
    <t>5XZF-WS 01</t>
  </si>
  <si>
    <t>102.56</t>
  </si>
  <si>
    <t>先导阀体</t>
  </si>
  <si>
    <t>2XZF-WS-28A</t>
  </si>
  <si>
    <t>424.79</t>
  </si>
  <si>
    <t>中间套</t>
  </si>
  <si>
    <t>2XZF-WS-27</t>
  </si>
  <si>
    <t>A031705</t>
  </si>
  <si>
    <t>29.91</t>
  </si>
  <si>
    <t>滑套</t>
  </si>
  <si>
    <t>2XZF-WS-25</t>
  </si>
  <si>
    <t>活塞套</t>
  </si>
  <si>
    <t>2XZF-WS-24</t>
  </si>
  <si>
    <t>84.62</t>
  </si>
  <si>
    <t>调整螺套</t>
  </si>
  <si>
    <t>2XZF-WS-19</t>
  </si>
  <si>
    <t>下节流堵</t>
  </si>
  <si>
    <t>6XZF-WS-3</t>
  </si>
  <si>
    <t>A031805</t>
  </si>
  <si>
    <t>23.93</t>
  </si>
  <si>
    <t>2XZF-WS-23</t>
  </si>
  <si>
    <t>锁紧圈</t>
  </si>
  <si>
    <t>2XZF-WS 01-2</t>
  </si>
  <si>
    <t>2XZF-WS 01-1</t>
  </si>
  <si>
    <t>空气过滤器</t>
  </si>
  <si>
    <t>RB-45</t>
  </si>
  <si>
    <t>A031905</t>
  </si>
  <si>
    <t>123.08</t>
  </si>
  <si>
    <t>高压钢套</t>
  </si>
  <si>
    <t>BRW400/31.5 X4A0102A-5</t>
  </si>
  <si>
    <t>969.23</t>
  </si>
  <si>
    <t>6XZF-WS-6</t>
  </si>
  <si>
    <t>70.09</t>
  </si>
  <si>
    <t>衬垫</t>
  </si>
  <si>
    <t>KWP400/16 0101-4</t>
  </si>
  <si>
    <t>A032005</t>
  </si>
  <si>
    <t>喷雾泵</t>
  </si>
  <si>
    <t>KWP400/16 0101-2</t>
  </si>
  <si>
    <t>QZX132 03-3</t>
  </si>
  <si>
    <t>A032105</t>
  </si>
  <si>
    <t>滑块</t>
  </si>
  <si>
    <t>QZX132 03-2</t>
  </si>
  <si>
    <t>623.08</t>
  </si>
  <si>
    <t>液压空气滤清器</t>
  </si>
  <si>
    <t>KB-45(QZX75B04)</t>
  </si>
  <si>
    <t>QZX132 03-10</t>
  </si>
  <si>
    <t>A032205</t>
  </si>
  <si>
    <t>后盖板</t>
  </si>
  <si>
    <t>QZX132-3A</t>
  </si>
  <si>
    <t>A032305</t>
  </si>
  <si>
    <t>159.83</t>
  </si>
  <si>
    <t>KWP400/16 0101-8</t>
  </si>
  <si>
    <t>92.31</t>
  </si>
  <si>
    <t>KWP360/16 0101-2</t>
  </si>
  <si>
    <t>39.74</t>
  </si>
  <si>
    <t>高压过滤器</t>
  </si>
  <si>
    <t>WU-H630X80F</t>
  </si>
  <si>
    <t>A042101</t>
  </si>
  <si>
    <t>1327.35</t>
  </si>
  <si>
    <t>泵头组件</t>
  </si>
  <si>
    <t>BPW500/10 0102</t>
  </si>
  <si>
    <t>A042201</t>
  </si>
  <si>
    <t>9230.77</t>
  </si>
  <si>
    <t>滤网组件</t>
  </si>
  <si>
    <t>XR-WS2500-14</t>
  </si>
  <si>
    <t>A042301</t>
  </si>
  <si>
    <t>1229.06</t>
  </si>
  <si>
    <t>RX250/20 04</t>
  </si>
  <si>
    <t>曲轴</t>
  </si>
  <si>
    <t>BRW400/31.5 010302A-4</t>
  </si>
  <si>
    <t>17515.38</t>
  </si>
  <si>
    <t>离心泵</t>
  </si>
  <si>
    <t>IS80-50-200</t>
  </si>
  <si>
    <t>A042401</t>
  </si>
  <si>
    <t>3974.36</t>
  </si>
  <si>
    <t>阀套</t>
  </si>
  <si>
    <t>BRW400/31.5*4A 0102-26</t>
  </si>
  <si>
    <t>458.12</t>
  </si>
  <si>
    <t>BRW400/31.5 010303-5</t>
  </si>
  <si>
    <t>1246.15</t>
  </si>
  <si>
    <t>BRW125/31.5C 010302-3</t>
  </si>
  <si>
    <t>A042501</t>
  </si>
  <si>
    <t>2820.51</t>
  </si>
  <si>
    <t>卸载阀组件</t>
  </si>
  <si>
    <t>6XZF-WS</t>
  </si>
  <si>
    <t>6452.99</t>
  </si>
  <si>
    <t>压力表</t>
  </si>
  <si>
    <t>60MPa</t>
  </si>
  <si>
    <t>卸载阀</t>
  </si>
  <si>
    <t>3XZF-WS</t>
  </si>
  <si>
    <t>2683.76</t>
  </si>
  <si>
    <t>QX-WS360/30 06A</t>
  </si>
  <si>
    <t>A042601</t>
  </si>
  <si>
    <t>2938.46</t>
  </si>
  <si>
    <t>高压过滤器组件</t>
  </si>
  <si>
    <t>QX-WS360/30 06</t>
  </si>
  <si>
    <t>3379.49</t>
  </si>
  <si>
    <t>芯杆</t>
  </si>
  <si>
    <t>QX-W360/30 0402-2</t>
  </si>
  <si>
    <t>A040104</t>
  </si>
  <si>
    <t>断路阀芯</t>
  </si>
  <si>
    <t>PYF-WS-11</t>
  </si>
  <si>
    <t>11.11</t>
  </si>
  <si>
    <t>主阀座</t>
  </si>
  <si>
    <t>5XZF-WS-9</t>
  </si>
  <si>
    <t>83.76</t>
  </si>
  <si>
    <t>QX-W360/30 04-3</t>
  </si>
  <si>
    <t>A040204</t>
  </si>
  <si>
    <t>19.6</t>
  </si>
  <si>
    <t>节流阀杆</t>
  </si>
  <si>
    <t>PYF-WS-6</t>
  </si>
  <si>
    <t>17.95</t>
  </si>
  <si>
    <t>喷嘴</t>
  </si>
  <si>
    <t>PYF-WS-3</t>
  </si>
  <si>
    <t>31.62</t>
  </si>
  <si>
    <t>阀杆</t>
  </si>
  <si>
    <t>2XZF-WS-29</t>
  </si>
  <si>
    <t>58.97</t>
  </si>
  <si>
    <t>BPW320喷雾泵</t>
  </si>
  <si>
    <t>FA-WS350/31.5-3</t>
  </si>
  <si>
    <t>A040304</t>
  </si>
  <si>
    <t>44.44</t>
  </si>
  <si>
    <t>垫片II</t>
  </si>
  <si>
    <t>BPW320/6.3 0102-6</t>
  </si>
  <si>
    <t>垫片I</t>
  </si>
  <si>
    <t>BPW320/6.3 0102-5</t>
  </si>
  <si>
    <t>BPW320/6.3 0101-8</t>
  </si>
  <si>
    <t>29.915</t>
  </si>
  <si>
    <t>WGQ110/50SJF-5</t>
  </si>
  <si>
    <t>A040404</t>
  </si>
  <si>
    <t>22.22</t>
  </si>
  <si>
    <t>手卸阀座</t>
  </si>
  <si>
    <t>3XZF-WS-22</t>
  </si>
  <si>
    <t>19.655</t>
  </si>
  <si>
    <t>WGQ110/50SJF-1</t>
  </si>
  <si>
    <t>A040504</t>
  </si>
  <si>
    <t>61.54</t>
  </si>
  <si>
    <t>先导阀座</t>
  </si>
  <si>
    <t>3XZF-WS-16</t>
  </si>
  <si>
    <t>43.59</t>
  </si>
  <si>
    <t>铜套</t>
  </si>
  <si>
    <t>2XZF-WS-26</t>
  </si>
  <si>
    <t>弹簧</t>
  </si>
  <si>
    <t>QX-W360/30 04-7</t>
  </si>
  <si>
    <t>A040604</t>
  </si>
  <si>
    <t>6.84</t>
  </si>
  <si>
    <t>QX-W360/30 03-2</t>
  </si>
  <si>
    <t>72.65</t>
  </si>
  <si>
    <t>QX-W360/30 06-4</t>
  </si>
  <si>
    <t>A040704</t>
  </si>
  <si>
    <t>27.35</t>
  </si>
  <si>
    <t>单向阀座</t>
  </si>
  <si>
    <t>5XZF-WS-11</t>
  </si>
  <si>
    <t>手卸阀芯</t>
  </si>
  <si>
    <t>3XZF-WS-1</t>
  </si>
  <si>
    <t>耐震压力表</t>
  </si>
  <si>
    <t>YN100(0-60MPa)</t>
  </si>
  <si>
    <t>A040804</t>
  </si>
  <si>
    <t>4MPa</t>
  </si>
  <si>
    <t>3XZF-WS-24</t>
  </si>
  <si>
    <t>1.6MPa</t>
  </si>
  <si>
    <t>QX-W360/30 07-7</t>
  </si>
  <si>
    <t>A040904</t>
  </si>
  <si>
    <t>117.95</t>
  </si>
  <si>
    <t>QX-W360/30 04-2</t>
  </si>
  <si>
    <t>36.54</t>
  </si>
  <si>
    <t>排液阀压盖</t>
  </si>
  <si>
    <t>BPW320/6.3 0102-1</t>
  </si>
  <si>
    <t>48.72</t>
  </si>
  <si>
    <t>进液弹簧</t>
  </si>
  <si>
    <t>BPW320/6.3 K0102-1</t>
  </si>
  <si>
    <t>A041004</t>
  </si>
  <si>
    <t>安全阀组件</t>
  </si>
  <si>
    <t>WAF350/31.5</t>
  </si>
  <si>
    <t>A041104</t>
  </si>
  <si>
    <t>636.75</t>
  </si>
  <si>
    <t>20090908_0001</t>
  </si>
  <si>
    <t>AQF400</t>
  </si>
  <si>
    <t>287.18</t>
  </si>
  <si>
    <t>阀芯</t>
  </si>
  <si>
    <t>BPW320/6.3 K0102-2</t>
  </si>
  <si>
    <t>A041204</t>
  </si>
  <si>
    <t>89.74</t>
  </si>
  <si>
    <t>排液弹簧</t>
  </si>
  <si>
    <t>BPW250/5.5 0102-5</t>
  </si>
  <si>
    <t>A041304</t>
  </si>
  <si>
    <t>TLCG2009-08-170</t>
  </si>
  <si>
    <t>芯套</t>
  </si>
  <si>
    <t>QX-W360/30 0402-1</t>
  </si>
  <si>
    <t>A041404</t>
  </si>
  <si>
    <t>QX-W360/30 04-13</t>
  </si>
  <si>
    <t>15.3875</t>
  </si>
  <si>
    <t>排液阀弹簧</t>
  </si>
  <si>
    <t>BRW80/35 0102-5</t>
  </si>
  <si>
    <t>5.983333</t>
  </si>
  <si>
    <t>BRW400/31.5*4A 0102A-5</t>
  </si>
  <si>
    <t>BPW320/6.3 K0102-3</t>
  </si>
  <si>
    <t>74.36</t>
  </si>
  <si>
    <t>JTF-WS-4</t>
  </si>
  <si>
    <t>A041504</t>
  </si>
  <si>
    <t>BPW320/6.3 0101-4</t>
  </si>
  <si>
    <t>75.21</t>
  </si>
  <si>
    <t>BPW320/6.3 0101-1</t>
  </si>
  <si>
    <t>254.7</t>
  </si>
  <si>
    <t>QX-W360/30 04-12</t>
  </si>
  <si>
    <t>A041604</t>
  </si>
  <si>
    <t>3.415</t>
  </si>
  <si>
    <t>BPR400/31.5*4A0102A-11</t>
  </si>
  <si>
    <t>586.322</t>
  </si>
  <si>
    <t>QX-W360/30 06-5</t>
  </si>
  <si>
    <t>A041704</t>
  </si>
  <si>
    <t>52.99</t>
  </si>
  <si>
    <t>JTF-WS-3</t>
  </si>
  <si>
    <t>67.52</t>
  </si>
  <si>
    <t>交替阀总成</t>
  </si>
  <si>
    <t>BRW400/31.5*4A</t>
  </si>
  <si>
    <t>1666.67</t>
  </si>
  <si>
    <t>前后轴瓦</t>
  </si>
  <si>
    <t>BRW125/31.5C 010303-4-5</t>
  </si>
  <si>
    <t>41.02</t>
  </si>
  <si>
    <t>BRW125/31.5C 010303-4</t>
  </si>
  <si>
    <t>20.51</t>
  </si>
  <si>
    <t>BRW125/31.5 010303-5</t>
  </si>
  <si>
    <t>过滤器总成</t>
  </si>
  <si>
    <t>5XZF-WS-7</t>
  </si>
  <si>
    <t>A041804</t>
  </si>
  <si>
    <t>进液管组件</t>
  </si>
  <si>
    <t>BRW400/31.5-5</t>
  </si>
  <si>
    <t>A041904</t>
  </si>
  <si>
    <t>475</t>
  </si>
  <si>
    <t>卸载阀连接板</t>
  </si>
  <si>
    <t>BRW400/31.5*4A0102-20A</t>
  </si>
  <si>
    <t>287</t>
  </si>
  <si>
    <t>安全阀连接板</t>
  </si>
  <si>
    <t>BRW400/31.5*4A0102-19</t>
  </si>
  <si>
    <t>3XZF-WS-13A</t>
  </si>
  <si>
    <t>A042004</t>
  </si>
  <si>
    <t>9.4</t>
  </si>
  <si>
    <t>冷却器组件</t>
  </si>
  <si>
    <t>BRW400/31.5 010308C</t>
  </si>
  <si>
    <t>A042204</t>
  </si>
  <si>
    <t>456.41</t>
  </si>
  <si>
    <t>A042404</t>
  </si>
  <si>
    <t>BRW400/31.5X4A0102-9</t>
  </si>
  <si>
    <t>BPR400/31.5*4A0102-9</t>
  </si>
  <si>
    <t>BPR400/31.5*4A0102-10</t>
  </si>
  <si>
    <t>A042504</t>
  </si>
  <si>
    <t>2XZF-WS-30</t>
  </si>
  <si>
    <t>32.48</t>
  </si>
  <si>
    <t>A042604</t>
  </si>
  <si>
    <t>BPW250/5.5 0102-10</t>
  </si>
  <si>
    <t>BPR400/31.5*4A0102A-12</t>
  </si>
  <si>
    <t>3XZF-WS-13</t>
  </si>
  <si>
    <t>TLCG2009-06-027</t>
  </si>
  <si>
    <t>FA-WS350/31.5-4</t>
  </si>
  <si>
    <t>B040104</t>
  </si>
  <si>
    <t>39.32</t>
  </si>
  <si>
    <t>B040204</t>
  </si>
  <si>
    <t>B040304</t>
  </si>
  <si>
    <t>先导阀芯</t>
  </si>
  <si>
    <t>3XZF-WS-17</t>
  </si>
  <si>
    <t>B040404</t>
  </si>
  <si>
    <t>B040504</t>
  </si>
  <si>
    <t>B040604</t>
  </si>
  <si>
    <t>71.795</t>
  </si>
  <si>
    <t>排液定位螺钉</t>
  </si>
  <si>
    <t>BPW250/5.5 0102-6</t>
  </si>
  <si>
    <t>21.936667</t>
  </si>
  <si>
    <t>特制齿轮泵</t>
  </si>
  <si>
    <t>D-CB-B40</t>
  </si>
  <si>
    <t>B040704</t>
  </si>
  <si>
    <t>1008.55</t>
  </si>
  <si>
    <t>22332C</t>
  </si>
  <si>
    <t>1811.97</t>
  </si>
  <si>
    <t>B040804</t>
  </si>
  <si>
    <t>B040904</t>
  </si>
  <si>
    <t>BPW250/5.5 0102-2</t>
  </si>
  <si>
    <t>B041004</t>
  </si>
  <si>
    <t>B041104</t>
  </si>
  <si>
    <t>YN100(0-40MPa)</t>
  </si>
  <si>
    <t>B041204</t>
  </si>
  <si>
    <t>214</t>
  </si>
  <si>
    <t>YN-II(0-2.5MPa)</t>
  </si>
  <si>
    <t>B041304</t>
  </si>
  <si>
    <t>64.1</t>
  </si>
  <si>
    <t>215</t>
  </si>
  <si>
    <t>NJ416</t>
  </si>
  <si>
    <t>216</t>
  </si>
  <si>
    <t>IS 80-50-200</t>
  </si>
  <si>
    <t>217</t>
  </si>
  <si>
    <t>锁紧螺套</t>
  </si>
  <si>
    <t>BRW400/31.5*4A 0102-4</t>
  </si>
  <si>
    <t>218</t>
  </si>
  <si>
    <t>过滤芯组件</t>
  </si>
  <si>
    <t>QX-WS360/30 02-2</t>
  </si>
  <si>
    <t>B041404</t>
  </si>
  <si>
    <t>354.7</t>
  </si>
  <si>
    <t>219</t>
  </si>
  <si>
    <t>安全阀</t>
  </si>
  <si>
    <t>FA-WS350/31.5</t>
  </si>
  <si>
    <t>220</t>
  </si>
  <si>
    <t>AQF4</t>
  </si>
  <si>
    <t>221</t>
  </si>
  <si>
    <t>B041504</t>
  </si>
  <si>
    <t>222</t>
  </si>
  <si>
    <t>223</t>
  </si>
  <si>
    <t>224</t>
  </si>
  <si>
    <t>3XZF-WS-7</t>
  </si>
  <si>
    <t>B041604</t>
  </si>
  <si>
    <t>225</t>
  </si>
  <si>
    <t>连杆小头衬套</t>
  </si>
  <si>
    <t>QZX132 03-4</t>
  </si>
  <si>
    <t>B060303</t>
  </si>
  <si>
    <t>226</t>
  </si>
  <si>
    <t>接管组件</t>
  </si>
  <si>
    <t>BRW400/31.5-501</t>
  </si>
  <si>
    <t>C010102</t>
  </si>
  <si>
    <t>318.8</t>
  </si>
  <si>
    <t>227</t>
  </si>
  <si>
    <t>蓄能器</t>
  </si>
  <si>
    <t>C010103</t>
  </si>
  <si>
    <t>4717.95</t>
  </si>
  <si>
    <t>BRW401乳化液泵</t>
  </si>
  <si>
    <t>228</t>
  </si>
  <si>
    <t>XNQ-L40/320</t>
  </si>
  <si>
    <t>4102.56</t>
  </si>
  <si>
    <t>BRW402乳化液泵</t>
  </si>
  <si>
    <t>229</t>
  </si>
  <si>
    <t>XNQ-L40</t>
  </si>
  <si>
    <t>BRW403乳化液泵</t>
  </si>
  <si>
    <t>标准件</t>
  </si>
  <si>
    <t>M20*110</t>
  </si>
  <si>
    <t>A010103</t>
  </si>
  <si>
    <t>M42*17</t>
  </si>
  <si>
    <t>紧螺母</t>
  </si>
  <si>
    <t>YM39*3*12</t>
  </si>
  <si>
    <t>LM39*3*20</t>
  </si>
  <si>
    <t>螺钉</t>
  </si>
  <si>
    <t>M10*20</t>
  </si>
  <si>
    <t>A010203</t>
  </si>
  <si>
    <t>M64*16</t>
  </si>
  <si>
    <t>M32*12</t>
  </si>
  <si>
    <t>M30</t>
  </si>
  <si>
    <t>A010303</t>
  </si>
  <si>
    <t>呼和浩特市华义机电设备有限责任公司</t>
  </si>
  <si>
    <t>M20*50</t>
  </si>
  <si>
    <t>M30*2*100</t>
  </si>
  <si>
    <t>溜槽间螺栓(带螺母）</t>
  </si>
  <si>
    <t>M20*70</t>
  </si>
  <si>
    <t>20081128_0001</t>
  </si>
  <si>
    <t>8*60</t>
  </si>
  <si>
    <t>A010403</t>
  </si>
  <si>
    <t>M30*80</t>
  </si>
  <si>
    <t>6.3*40</t>
  </si>
  <si>
    <t>M12</t>
  </si>
  <si>
    <t>A010503</t>
  </si>
  <si>
    <t>M12*60</t>
  </si>
  <si>
    <t>M30*2</t>
  </si>
  <si>
    <t>M20</t>
  </si>
  <si>
    <t>M36*160</t>
  </si>
  <si>
    <t>A010603</t>
  </si>
  <si>
    <t>螺栓M24*310</t>
  </si>
  <si>
    <t>47JS-23</t>
  </si>
  <si>
    <t>M20*100</t>
  </si>
  <si>
    <t>M30*100</t>
  </si>
  <si>
    <t>M42*110</t>
  </si>
  <si>
    <t>A010703</t>
  </si>
  <si>
    <t>M16*65</t>
  </si>
  <si>
    <t>M16</t>
  </si>
  <si>
    <t>20080820_0001</t>
  </si>
  <si>
    <t>螺母M24</t>
  </si>
  <si>
    <t>GB889-1986</t>
  </si>
  <si>
    <t>A010803</t>
  </si>
  <si>
    <t>M30*270</t>
  </si>
  <si>
    <t>A010903</t>
  </si>
  <si>
    <t>溜槽间螺栓（带螺母）</t>
  </si>
  <si>
    <t>M24*80</t>
  </si>
  <si>
    <t>20090209_0001</t>
  </si>
  <si>
    <t>M30*2*90</t>
  </si>
  <si>
    <t>A011003</t>
  </si>
  <si>
    <t>M42*165</t>
  </si>
  <si>
    <t>M42*175</t>
  </si>
  <si>
    <t>M42*170</t>
  </si>
  <si>
    <t>20110525_0001</t>
  </si>
  <si>
    <t>宁夏天地奔牛实业集团有限公司</t>
  </si>
  <si>
    <t>M12*30</t>
  </si>
  <si>
    <t>M24*2*105</t>
  </si>
  <si>
    <t>A011103</t>
  </si>
  <si>
    <t>M24*2*85</t>
  </si>
  <si>
    <t>M24*75</t>
  </si>
  <si>
    <t>M16*25</t>
  </si>
  <si>
    <t>A011203</t>
  </si>
  <si>
    <t>M12*35</t>
  </si>
  <si>
    <t>A011303</t>
  </si>
  <si>
    <t>M12*25</t>
  </si>
  <si>
    <t>M36</t>
  </si>
  <si>
    <t>M24*2*130</t>
  </si>
  <si>
    <t>A011403</t>
  </si>
  <si>
    <t>M30*2*115</t>
  </si>
  <si>
    <t>螺栓M24*385</t>
  </si>
  <si>
    <t>20PC02-2</t>
  </si>
  <si>
    <t>A011405</t>
  </si>
  <si>
    <t>M20*1.5</t>
  </si>
  <si>
    <t>M20*175 (强调10.9)</t>
  </si>
  <si>
    <t>M24*2*125</t>
  </si>
  <si>
    <t>A011805</t>
  </si>
  <si>
    <t>M24*2*100/40CR/LS</t>
  </si>
  <si>
    <t>A012005</t>
  </si>
  <si>
    <t>中煤张家口</t>
  </si>
  <si>
    <t>电器</t>
  </si>
  <si>
    <t>防爆煤电钻综保</t>
  </si>
  <si>
    <t>ZZBL-4.0</t>
  </si>
  <si>
    <t>A010901</t>
  </si>
  <si>
    <t>20130104_0001</t>
  </si>
  <si>
    <t>天隆恒泰移交物资</t>
  </si>
  <si>
    <t>电器开关</t>
  </si>
  <si>
    <t>矿用隔爆型高压真空配电装置</t>
  </si>
  <si>
    <t>PBG1-100/10</t>
  </si>
  <si>
    <t>A012101</t>
  </si>
  <si>
    <t>20120823_0001</t>
  </si>
  <si>
    <t>真空馈电开关配件</t>
  </si>
  <si>
    <t>TLCG2012-08-164</t>
  </si>
  <si>
    <t>包头市胜华贸易有限公司</t>
  </si>
  <si>
    <t>矿用隔爆型真空高压配电装置本体</t>
  </si>
  <si>
    <t>PBG-400/10(6) (a，b，c，d）</t>
  </si>
  <si>
    <t>A012205</t>
  </si>
  <si>
    <t>TLCG2011-03-061</t>
  </si>
  <si>
    <t>鄂尔多斯市兴恒物资有限公司</t>
  </si>
  <si>
    <t>皮带扣</t>
  </si>
  <si>
    <t>U38/1000</t>
  </si>
  <si>
    <t>盒</t>
  </si>
  <si>
    <t>A012001</t>
  </si>
  <si>
    <t>电器配件</t>
  </si>
  <si>
    <t>组合扩音电话</t>
  </si>
  <si>
    <t>KTK101-1-IC</t>
  </si>
  <si>
    <t>A010102</t>
  </si>
  <si>
    <t>KTC101通讯系统配件</t>
  </si>
  <si>
    <t>TLCG2011-03-074  TLCG2009-03-019</t>
  </si>
  <si>
    <t>天津华宁电子有限公司</t>
  </si>
  <si>
    <t>HUVS-Z(800A) 3300V</t>
  </si>
  <si>
    <t>8SKC9215-3300组合开关配件</t>
  </si>
  <si>
    <t>TLCG2011-03-058</t>
  </si>
  <si>
    <t>8SX5130</t>
  </si>
  <si>
    <t>A010202</t>
  </si>
  <si>
    <t>主接触器</t>
  </si>
  <si>
    <t>630A</t>
  </si>
  <si>
    <t>A010302</t>
  </si>
  <si>
    <t>8SKC9215-1140组合开关配件</t>
  </si>
  <si>
    <t>昊达移交</t>
  </si>
  <si>
    <t>鄂尔多斯市天隆恒泰科技有限公司</t>
  </si>
  <si>
    <t>控制变压器</t>
  </si>
  <si>
    <t>42V/42V</t>
  </si>
  <si>
    <t>闭锁开关组件</t>
  </si>
  <si>
    <t>KTK101-09</t>
  </si>
  <si>
    <t>A010502</t>
  </si>
  <si>
    <t>TLCG2012-08-165</t>
  </si>
  <si>
    <t>高压综合保护器</t>
  </si>
  <si>
    <t>GZBY-1</t>
  </si>
  <si>
    <t>A010702</t>
  </si>
  <si>
    <t>PBG1-10隔爆高压开关</t>
  </si>
  <si>
    <t>TLCG2008-06-629  TLCG2009-03-019  TLCG2011-03-059  TLCG2007-11-469</t>
  </si>
  <si>
    <t>底压综合保护器</t>
  </si>
  <si>
    <t>DZBY-1</t>
  </si>
  <si>
    <t>XBD1移变低压保护箱配件</t>
  </si>
  <si>
    <t>TLCG2011-03-059</t>
  </si>
  <si>
    <t>北京朗威达科技发展有限公司</t>
  </si>
  <si>
    <t>真空继电器组</t>
  </si>
  <si>
    <t>8SX1200</t>
  </si>
  <si>
    <t>A011002</t>
  </si>
  <si>
    <t>TLCG2008-06-629  TLCG2011-03-058</t>
  </si>
  <si>
    <t>数字量模块</t>
  </si>
  <si>
    <t>EM223</t>
  </si>
  <si>
    <t>TLCG2008-06-629</t>
  </si>
  <si>
    <t>通讯模块</t>
  </si>
  <si>
    <t>EM277</t>
  </si>
  <si>
    <t>A011202</t>
  </si>
  <si>
    <t>先导模块</t>
  </si>
  <si>
    <t>8CB0681 1140V</t>
  </si>
  <si>
    <t>A011302</t>
  </si>
  <si>
    <t>试验模块</t>
  </si>
  <si>
    <t>8CB0684  1140V</t>
  </si>
  <si>
    <t>彩色触摸板</t>
  </si>
  <si>
    <t>TP170B</t>
  </si>
  <si>
    <t>A011402</t>
  </si>
  <si>
    <t>主变压器T001</t>
  </si>
  <si>
    <t>3300V/240V-42V</t>
  </si>
  <si>
    <t>A011602</t>
  </si>
  <si>
    <t>TLCG2008-06-629  TLCG2009-12-315  TLCG2011-03-058</t>
  </si>
  <si>
    <t>控制变压器T002</t>
  </si>
  <si>
    <t>42V/220V</t>
  </si>
  <si>
    <t>快速两通</t>
  </si>
  <si>
    <t>KTK101-04</t>
  </si>
  <si>
    <t>A011702</t>
  </si>
  <si>
    <t>矿用隔爆兼本质安全型电源</t>
  </si>
  <si>
    <t>KDW101</t>
  </si>
  <si>
    <t>TLCG2013-07-092</t>
  </si>
  <si>
    <t>矿用本质安全型主控制器</t>
  </si>
  <si>
    <t>KTC101-Z</t>
  </si>
  <si>
    <t>A011802</t>
  </si>
  <si>
    <t>3300V组合开关隔离换向开关</t>
  </si>
  <si>
    <t>Q001</t>
  </si>
  <si>
    <t>A011902</t>
  </si>
  <si>
    <t>3300组合开关配件</t>
  </si>
  <si>
    <t>TLCG2012-08-163</t>
  </si>
  <si>
    <t>1140V组合开关隔离换向开关</t>
  </si>
  <si>
    <t>Q101</t>
  </si>
  <si>
    <t>变压器</t>
  </si>
  <si>
    <t>R型1.5KVA</t>
  </si>
  <si>
    <t>1.4米皮带机配件</t>
  </si>
  <si>
    <t>组合开关进线快速插头和底座</t>
  </si>
  <si>
    <t>主接触器（进口）</t>
  </si>
  <si>
    <t>VC77U03536(400A)</t>
  </si>
  <si>
    <t>A012002</t>
  </si>
  <si>
    <t>TLCG2008-06-629  TLCG2012-08-163</t>
  </si>
  <si>
    <t>8SKC9215-1140-8</t>
  </si>
  <si>
    <t>1140组合开关配件</t>
  </si>
  <si>
    <t>3300V组合开关变压器</t>
  </si>
  <si>
    <t>T003</t>
  </si>
  <si>
    <t>3300V组合开关电源主保险</t>
  </si>
  <si>
    <t>F101</t>
  </si>
  <si>
    <t>A012102</t>
  </si>
  <si>
    <t>3300V组合开关主接触器</t>
  </si>
  <si>
    <t>K111</t>
  </si>
  <si>
    <t>1140V组合开关主接触器</t>
  </si>
  <si>
    <t>T002</t>
  </si>
  <si>
    <t>A012202</t>
  </si>
  <si>
    <t>1140V组合开关电源主保险</t>
  </si>
  <si>
    <t>漏电闭锁模块</t>
  </si>
  <si>
    <t>8CB0685 1140V</t>
  </si>
  <si>
    <t>A012302</t>
  </si>
  <si>
    <t>合闸控制模块</t>
  </si>
  <si>
    <t>PLC控制系统</t>
  </si>
  <si>
    <t>A012402</t>
  </si>
  <si>
    <t>模拟量模块</t>
  </si>
  <si>
    <t>EM231</t>
  </si>
  <si>
    <t>400A 1140V</t>
  </si>
  <si>
    <t>A012502</t>
  </si>
  <si>
    <t>CPU EM223 EM231 EM277</t>
  </si>
  <si>
    <t>真空断路器</t>
  </si>
  <si>
    <t>A012602</t>
  </si>
  <si>
    <t>8SX5130/1140V</t>
  </si>
  <si>
    <t>A012305</t>
  </si>
  <si>
    <t>20070118_0001</t>
  </si>
  <si>
    <t>TLCG2007-11-471  TLCG2011-03-058</t>
  </si>
  <si>
    <t>合闸控制板</t>
  </si>
  <si>
    <t>8CB0685 3300V</t>
  </si>
  <si>
    <t>先导板</t>
  </si>
  <si>
    <t>8CB0681 3300V</t>
  </si>
  <si>
    <t>实验板</t>
  </si>
  <si>
    <t>8CB0684 3300V</t>
  </si>
  <si>
    <t>稳压电源A3</t>
  </si>
  <si>
    <t>24V1.5A</t>
  </si>
  <si>
    <t>A012405</t>
  </si>
  <si>
    <t>CKJ5-400A/1140</t>
  </si>
  <si>
    <t>20090127_0001</t>
  </si>
  <si>
    <t>TLCG2009-12-315</t>
  </si>
  <si>
    <t>电流检测模块</t>
  </si>
  <si>
    <t>8CB0682</t>
  </si>
  <si>
    <t>A012505</t>
  </si>
  <si>
    <t>电流检测板</t>
  </si>
  <si>
    <t>智能输入输出模块</t>
  </si>
  <si>
    <t>KJS101.01</t>
  </si>
  <si>
    <t>A012605</t>
  </si>
  <si>
    <t>漏电闭锁板</t>
  </si>
  <si>
    <t>昊达移交（2019年12月25日）</t>
  </si>
  <si>
    <t>内震压力表</t>
  </si>
  <si>
    <t>40MPa</t>
  </si>
  <si>
    <t>A050603</t>
  </si>
  <si>
    <t>20191231_1458</t>
  </si>
  <si>
    <t>TLCG2019-12-125</t>
  </si>
  <si>
    <t>伊金霍洛旗昊达煤炭有限责任公司</t>
  </si>
  <si>
    <t>大压力表</t>
  </si>
  <si>
    <t>1.6mpa</t>
  </si>
  <si>
    <t>A050503</t>
  </si>
  <si>
    <t>BZY80/50</t>
  </si>
  <si>
    <t>A050703</t>
  </si>
  <si>
    <t>EEP</t>
  </si>
  <si>
    <t>航天</t>
  </si>
  <si>
    <t>M30*200</t>
  </si>
  <si>
    <t>条</t>
  </si>
  <si>
    <t>A050103</t>
  </si>
  <si>
    <t>内六角螺栓螺栓</t>
  </si>
  <si>
    <t>M24*100</t>
  </si>
  <si>
    <t>法兰盘</t>
  </si>
  <si>
    <t>4寸</t>
  </si>
  <si>
    <t>A050303</t>
  </si>
  <si>
    <t>活套法兰</t>
  </si>
  <si>
    <t>A050403</t>
  </si>
  <si>
    <t>VM767745D-LM767710 FAG</t>
  </si>
  <si>
    <t>A051204</t>
  </si>
  <si>
    <t>20191231_2224</t>
  </si>
  <si>
    <t>TLCG2019-12-126</t>
  </si>
  <si>
    <t>驱动轮</t>
  </si>
  <si>
    <t>0603A010K400(30MJ05-2)</t>
  </si>
  <si>
    <t>A050202</t>
  </si>
  <si>
    <t>A050104</t>
  </si>
  <si>
    <t>320A/3.3KV VC77V03536-26</t>
  </si>
  <si>
    <t>12功能控制器、四川航天控制器</t>
  </si>
  <si>
    <t>PR116/S/H/08  ZDYZ-2A</t>
  </si>
  <si>
    <t>A051304</t>
  </si>
  <si>
    <t>30MJ0307-4</t>
  </si>
  <si>
    <t>A051404</t>
  </si>
  <si>
    <t>隔爆兼本安型自流稳压电源</t>
  </si>
  <si>
    <t>KDW0.6/127</t>
  </si>
  <si>
    <t>A050504</t>
  </si>
  <si>
    <t>大齿轮</t>
  </si>
  <si>
    <t>QZX20007-2</t>
  </si>
  <si>
    <t>A051504</t>
  </si>
  <si>
    <t>14功能电控主阀</t>
  </si>
  <si>
    <t>FHD320(40)/315-14</t>
  </si>
  <si>
    <t>A050804</t>
  </si>
  <si>
    <t>变送器</t>
  </si>
  <si>
    <t>TXBS-1180</t>
  </si>
  <si>
    <t>A050604</t>
  </si>
  <si>
    <t>本安型电源</t>
  </si>
  <si>
    <t>五轴齿轮</t>
  </si>
  <si>
    <t>10MJ0306-1</t>
  </si>
  <si>
    <t>A080901</t>
  </si>
  <si>
    <t>30MJ0305-3A</t>
  </si>
  <si>
    <t>压泥机电机减速器</t>
  </si>
  <si>
    <t>A081401</t>
  </si>
  <si>
    <t>法兰片、活套法兰</t>
  </si>
  <si>
    <t>片</t>
  </si>
  <si>
    <t>A081202</t>
  </si>
  <si>
    <t>2寸</t>
  </si>
  <si>
    <t>A080702</t>
  </si>
  <si>
    <t>6寸</t>
  </si>
  <si>
    <t>A081502</t>
  </si>
  <si>
    <t>管道过滤器(4寸)</t>
  </si>
  <si>
    <t>16kg-100</t>
  </si>
  <si>
    <t>A082802</t>
  </si>
  <si>
    <t>法兰片</t>
  </si>
  <si>
    <t>8寸</t>
  </si>
  <si>
    <t>2寸 3寸 4寸 6寸</t>
  </si>
  <si>
    <t>A082502</t>
  </si>
  <si>
    <t>法兰盒、活套法兰</t>
  </si>
  <si>
    <t>3寸</t>
  </si>
  <si>
    <t>D09</t>
  </si>
  <si>
    <t>叶轮及水封</t>
  </si>
  <si>
    <t>IS150-125-250-15KW</t>
  </si>
  <si>
    <t>A081201</t>
  </si>
  <si>
    <t>IS150-125-315-22KW</t>
  </si>
  <si>
    <t>12SH-13A-75KW</t>
  </si>
  <si>
    <t>55KW 660/1140</t>
  </si>
  <si>
    <t>伸缩梁千斤顶</t>
  </si>
  <si>
    <t>2.5630135E7</t>
  </si>
  <si>
    <t>推移梁组件</t>
  </si>
  <si>
    <t>198S 06/0125</t>
  </si>
  <si>
    <t>端头架推移千斤顶</t>
  </si>
  <si>
    <t>Q-200/120*900</t>
  </si>
  <si>
    <t>端头架推移油缸</t>
  </si>
  <si>
    <t>Q-200/160*960</t>
  </si>
  <si>
    <t>低压铜母线</t>
  </si>
  <si>
    <t>TMY-100*8mm</t>
  </si>
  <si>
    <t>顺槽皮带机储带仓滚筒</t>
  </si>
  <si>
    <t>620*1400mm</t>
  </si>
  <si>
    <t>偏心轴</t>
  </si>
  <si>
    <t>2-1</t>
  </si>
  <si>
    <t>32*1100</t>
  </si>
  <si>
    <t>320*1100</t>
  </si>
  <si>
    <t>660V/380V/36V</t>
  </si>
  <si>
    <t>A051804</t>
  </si>
  <si>
    <t>VC77U03536CC40(A)</t>
  </si>
  <si>
    <t>A051904</t>
  </si>
  <si>
    <t>矿用隔爆型照明信号综合保护装置</t>
  </si>
  <si>
    <t>ZBZ-4.0/1140/660M</t>
  </si>
  <si>
    <t>20191231_0856</t>
  </si>
  <si>
    <t>TLCG2019-12-127</t>
  </si>
  <si>
    <r>
      <rPr>
        <b/>
        <sz val="11"/>
        <color theme="1"/>
        <rFont val="宋体"/>
        <family val="3"/>
        <charset val="134"/>
      </rPr>
      <t>申报毁损、报废原因</t>
    </r>
    <phoneticPr fontId="29" type="noConversion"/>
  </si>
  <si>
    <t>不属于拍卖物</t>
  </si>
  <si>
    <t>A041205</t>
  </si>
  <si>
    <t>A041206</t>
  </si>
  <si>
    <t>A041207</t>
  </si>
  <si>
    <t>A041208</t>
  </si>
  <si>
    <t>A041209</t>
  </si>
  <si>
    <t>A041210</t>
  </si>
  <si>
    <t>A041211</t>
  </si>
  <si>
    <t>A041212</t>
  </si>
  <si>
    <t>A041213</t>
  </si>
  <si>
    <t>A041214</t>
  </si>
  <si>
    <t>A041215</t>
  </si>
  <si>
    <t>A041216</t>
  </si>
  <si>
    <t>A041217</t>
  </si>
  <si>
    <t>A041218</t>
  </si>
  <si>
    <t>A041219</t>
  </si>
  <si>
    <t>A041220</t>
  </si>
  <si>
    <t>A041221</t>
  </si>
  <si>
    <t>A041222</t>
  </si>
  <si>
    <t>A041223</t>
  </si>
  <si>
    <t>A041224</t>
  </si>
  <si>
    <t>A041225</t>
  </si>
  <si>
    <t>A041226</t>
  </si>
  <si>
    <t>A041227</t>
  </si>
  <si>
    <t>A041228</t>
  </si>
  <si>
    <t>A041229</t>
  </si>
  <si>
    <t>A041230</t>
  </si>
  <si>
    <t>A041231</t>
  </si>
  <si>
    <t>A041232</t>
  </si>
  <si>
    <t>A041233</t>
  </si>
  <si>
    <t>A041234</t>
  </si>
  <si>
    <t>A041235</t>
  </si>
  <si>
    <t>A041236</t>
  </si>
  <si>
    <t>A041237</t>
  </si>
  <si>
    <t>A041238</t>
  </si>
  <si>
    <t>A041239</t>
  </si>
  <si>
    <t>A041240</t>
  </si>
  <si>
    <t>A041241</t>
  </si>
  <si>
    <t>A041242</t>
  </si>
  <si>
    <t>A041243</t>
  </si>
  <si>
    <t>A041244</t>
  </si>
  <si>
    <t>A041245</t>
  </si>
  <si>
    <t>A041246</t>
  </si>
  <si>
    <t>A041247</t>
  </si>
  <si>
    <t>A041248</t>
  </si>
  <si>
    <t>A041249</t>
  </si>
  <si>
    <t>A041250</t>
  </si>
  <si>
    <t>A041251</t>
  </si>
  <si>
    <t>A041252</t>
  </si>
  <si>
    <t>A041253</t>
  </si>
  <si>
    <t>A041254</t>
  </si>
  <si>
    <t>A041255</t>
  </si>
  <si>
    <t>A041256</t>
  </si>
  <si>
    <t>A041257</t>
  </si>
  <si>
    <t>A041258</t>
  </si>
  <si>
    <t>A041259</t>
  </si>
  <si>
    <t>A041260</t>
  </si>
  <si>
    <t>A041261</t>
  </si>
  <si>
    <t>A041262</t>
  </si>
  <si>
    <t>A041263</t>
  </si>
  <si>
    <t>A041264</t>
  </si>
  <si>
    <t>A041265</t>
  </si>
  <si>
    <t>A041266</t>
  </si>
  <si>
    <t>A041267</t>
  </si>
  <si>
    <t>A041268</t>
  </si>
  <si>
    <t>A041269</t>
  </si>
  <si>
    <t>A041270</t>
  </si>
  <si>
    <t>A041271</t>
  </si>
  <si>
    <t>A041272</t>
  </si>
  <si>
    <t>A041273</t>
  </si>
  <si>
    <t>A041274</t>
  </si>
  <si>
    <t>A041275</t>
  </si>
  <si>
    <t>A041276</t>
  </si>
  <si>
    <t>A041277</t>
  </si>
  <si>
    <t>A041278</t>
  </si>
  <si>
    <t>A041279</t>
  </si>
  <si>
    <t>A041280</t>
  </si>
  <si>
    <t>A041281</t>
  </si>
  <si>
    <t>A041282</t>
  </si>
  <si>
    <t>A041283</t>
  </si>
  <si>
    <t>A041284</t>
  </si>
  <si>
    <t>A041285</t>
  </si>
  <si>
    <t>A041286</t>
  </si>
  <si>
    <t>A041287</t>
  </si>
  <si>
    <t>A041288</t>
  </si>
  <si>
    <t>A041289</t>
  </si>
  <si>
    <t>A041290</t>
  </si>
  <si>
    <t>A041291</t>
  </si>
  <si>
    <t>A041292</t>
  </si>
  <si>
    <t>A041293</t>
  </si>
  <si>
    <t>A041294</t>
  </si>
  <si>
    <t>8SKC9215-1140组合开关配件</t>
    <phoneticPr fontId="29" type="noConversion"/>
  </si>
  <si>
    <t>备注</t>
    <phoneticPr fontId="29" type="noConversion"/>
  </si>
  <si>
    <t>备注</t>
    <phoneticPr fontId="29" type="noConversion"/>
  </si>
  <si>
    <t>小计</t>
    <phoneticPr fontId="29" type="noConversion"/>
  </si>
  <si>
    <t>物资采购中心库存物资配件</t>
    <phoneticPr fontId="29" type="noConversion"/>
  </si>
  <si>
    <t>采煤机（1180采煤机配件、720采煤机配件）</t>
    <phoneticPr fontId="29" type="noConversion"/>
  </si>
  <si>
    <t>三机（SGZ800/1050刮板机，40T刮板机，ZY2300自移机尾）</t>
    <phoneticPr fontId="29" type="noConversion"/>
  </si>
  <si>
    <t>已处置</t>
    <phoneticPr fontId="2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</si>
</sst>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 * #,##0.00_ ;_ * \-#,##0.00_ ;_ * &quot;-&quot;??_ ;_ @_ "/>
    <numFmt numFmtId="176" formatCode="0.00_ "/>
  </numFmts>
  <fonts count="41" x14ac:knownFonts="1">
    <font>
      <sz val="11"/>
      <color theme="1"/>
      <name val="宋体"/>
      <charset val="134"/>
      <scheme val="minor"/>
    </font>
    <font>
      <sz val="10"/>
      <name val="Arial"/>
      <family val="2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24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0"/>
      <name val="宋体"/>
      <family val="3"/>
      <charset val="134"/>
    </font>
    <font>
      <sz val="24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name val="宋体"/>
      <family val="3"/>
      <charset val="134"/>
      <scheme val="major"/>
    </font>
    <font>
      <sz val="10"/>
      <color theme="1"/>
      <name val="宋体"/>
      <family val="3"/>
      <charset val="134"/>
      <scheme val="major"/>
    </font>
    <font>
      <b/>
      <sz val="10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sz val="10"/>
      <name val="Times New Roman"/>
      <family val="1"/>
    </font>
    <font>
      <b/>
      <sz val="10"/>
      <color theme="1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2"/>
      <color indexed="8"/>
      <name val="Arial"/>
      <family val="2"/>
    </font>
    <font>
      <sz val="12"/>
      <name val="宋体"/>
      <family val="3"/>
      <charset val="134"/>
      <scheme val="major"/>
    </font>
    <font>
      <b/>
      <sz val="14"/>
      <color theme="1"/>
      <name val="宋体"/>
      <family val="3"/>
      <charset val="134"/>
      <scheme val="minor"/>
    </font>
    <font>
      <b/>
      <sz val="12"/>
      <name val="宋体"/>
      <family val="3"/>
      <charset val="134"/>
      <scheme val="maj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3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165">
    <xf numFmtId="0" fontId="0" fillId="0" borderId="0" xfId="0">
      <alignment vertical="center"/>
    </xf>
    <xf numFmtId="0" fontId="1" fillId="0" borderId="0" xfId="1"/>
    <xf numFmtId="0" fontId="0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vertical="center"/>
    </xf>
    <xf numFmtId="4" fontId="0" fillId="0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43" fontId="0" fillId="0" borderId="0" xfId="0" applyNumberFormat="1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wrapText="1"/>
    </xf>
    <xf numFmtId="0" fontId="4" fillId="2" borderId="2" xfId="0" applyFont="1" applyFill="1" applyBorder="1" applyAlignment="1">
      <alignment horizontal="center"/>
    </xf>
    <xf numFmtId="0" fontId="4" fillId="2" borderId="2" xfId="0" applyNumberFormat="1" applyFont="1" applyFill="1" applyBorder="1" applyAlignment="1">
      <alignment horizontal="center"/>
    </xf>
    <xf numFmtId="0" fontId="11" fillId="3" borderId="2" xfId="0" applyFont="1" applyFill="1" applyBorder="1" applyAlignment="1">
      <alignment horizontal="center" wrapText="1"/>
    </xf>
    <xf numFmtId="0" fontId="11" fillId="3" borderId="2" xfId="0" applyFont="1" applyFill="1" applyBorder="1" applyAlignment="1">
      <alignment horizontal="center"/>
    </xf>
    <xf numFmtId="0" fontId="11" fillId="3" borderId="2" xfId="0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3" xfId="0" applyNumberFormat="1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43" fontId="4" fillId="2" borderId="2" xfId="0" applyNumberFormat="1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wrapText="1"/>
    </xf>
    <xf numFmtId="0" fontId="3" fillId="2" borderId="2" xfId="0" applyFont="1" applyFill="1" applyBorder="1" applyAlignment="1">
      <alignment horizontal="center" wrapText="1"/>
    </xf>
    <xf numFmtId="43" fontId="11" fillId="3" borderId="2" xfId="0" applyNumberFormat="1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wrapText="1"/>
    </xf>
    <xf numFmtId="43" fontId="4" fillId="2" borderId="2" xfId="0" applyNumberFormat="1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/>
    </xf>
    <xf numFmtId="0" fontId="11" fillId="3" borderId="2" xfId="0" applyFont="1" applyFill="1" applyBorder="1" applyAlignment="1">
      <alignment horizontal="center" vertical="center" wrapText="1"/>
    </xf>
    <xf numFmtId="0" fontId="11" fillId="3" borderId="2" xfId="0" applyNumberFormat="1" applyFont="1" applyFill="1" applyBorder="1" applyAlignment="1">
      <alignment horizontal="center" vertical="center" wrapText="1"/>
    </xf>
    <xf numFmtId="176" fontId="11" fillId="3" borderId="2" xfId="0" applyNumberFormat="1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/>
    </xf>
    <xf numFmtId="0" fontId="12" fillId="2" borderId="9" xfId="0" applyFont="1" applyFill="1" applyBorder="1" applyAlignment="1">
      <alignment horizontal="center"/>
    </xf>
    <xf numFmtId="43" fontId="11" fillId="3" borderId="2" xfId="0" applyNumberFormat="1" applyFont="1" applyFill="1" applyBorder="1" applyAlignment="1">
      <alignment horizontal="left" vertical="center" wrapText="1"/>
    </xf>
    <xf numFmtId="0" fontId="14" fillId="2" borderId="2" xfId="0" applyFont="1" applyFill="1" applyBorder="1" applyAlignment="1">
      <alignment horizontal="center" wrapText="1"/>
    </xf>
    <xf numFmtId="0" fontId="14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wrapText="1"/>
    </xf>
    <xf numFmtId="0" fontId="7" fillId="2" borderId="4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2" xfId="0" applyNumberFormat="1" applyFont="1" applyFill="1" applyBorder="1" applyAlignment="1">
      <alignment horizontal="center"/>
    </xf>
    <xf numFmtId="43" fontId="7" fillId="2" borderId="2" xfId="0" applyNumberFormat="1" applyFont="1" applyFill="1" applyBorder="1" applyAlignment="1">
      <alignment horizontal="left" vertical="center"/>
    </xf>
    <xf numFmtId="0" fontId="15" fillId="2" borderId="2" xfId="0" applyFont="1" applyFill="1" applyBorder="1" applyAlignment="1">
      <alignment horizontal="center" wrapText="1"/>
    </xf>
    <xf numFmtId="14" fontId="14" fillId="2" borderId="2" xfId="0" applyNumberFormat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wrapText="1"/>
    </xf>
    <xf numFmtId="0" fontId="17" fillId="2" borderId="2" xfId="0" applyFont="1" applyFill="1" applyBorder="1" applyAlignment="1">
      <alignment horizontal="center" wrapText="1"/>
    </xf>
    <xf numFmtId="0" fontId="3" fillId="2" borderId="2" xfId="1" applyFont="1" applyFill="1" applyBorder="1" applyAlignment="1">
      <alignment horizontal="center" vertical="center"/>
    </xf>
    <xf numFmtId="0" fontId="18" fillId="3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2" xfId="0" applyNumberFormat="1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10" xfId="0" applyNumberFormat="1" applyFont="1" applyFill="1" applyBorder="1" applyAlignment="1">
      <alignment horizontal="center" vertical="center" wrapText="1"/>
    </xf>
    <xf numFmtId="0" fontId="19" fillId="3" borderId="2" xfId="0" applyFont="1" applyFill="1" applyBorder="1" applyAlignment="1">
      <alignment horizontal="center" vertical="center" wrapText="1"/>
    </xf>
    <xf numFmtId="0" fontId="19" fillId="3" borderId="2" xfId="0" applyNumberFormat="1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/>
    </xf>
    <xf numFmtId="0" fontId="11" fillId="3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/>
    </xf>
    <xf numFmtId="43" fontId="7" fillId="2" borderId="10" xfId="0" applyNumberFormat="1" applyFont="1" applyFill="1" applyBorder="1" applyAlignment="1">
      <alignment horizontal="left" vertical="center"/>
    </xf>
    <xf numFmtId="0" fontId="15" fillId="2" borderId="10" xfId="0" applyFont="1" applyFill="1" applyBorder="1" applyAlignment="1">
      <alignment horizontal="center" vertical="center" wrapText="1"/>
    </xf>
    <xf numFmtId="0" fontId="3" fillId="2" borderId="9" xfId="1" applyFont="1" applyFill="1" applyBorder="1" applyAlignment="1">
      <alignment horizontal="center"/>
    </xf>
    <xf numFmtId="43" fontId="19" fillId="3" borderId="2" xfId="0" applyNumberFormat="1" applyFont="1" applyFill="1" applyBorder="1" applyAlignment="1">
      <alignment horizontal="left" vertical="center"/>
    </xf>
    <xf numFmtId="0" fontId="20" fillId="3" borderId="2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2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wrapText="1"/>
    </xf>
    <xf numFmtId="43" fontId="6" fillId="3" borderId="2" xfId="0" applyNumberFormat="1" applyFont="1" applyFill="1" applyBorder="1" applyAlignment="1">
      <alignment horizontal="left" vertical="center"/>
    </xf>
    <xf numFmtId="0" fontId="22" fillId="3" borderId="2" xfId="0" applyFont="1" applyFill="1" applyBorder="1" applyAlignment="1">
      <alignment horizontal="center" vertical="center" wrapText="1"/>
    </xf>
    <xf numFmtId="43" fontId="4" fillId="2" borderId="1" xfId="0" applyNumberFormat="1" applyFont="1" applyFill="1" applyBorder="1" applyAlignment="1">
      <alignment horizontal="left" vertical="center"/>
    </xf>
    <xf numFmtId="0" fontId="3" fillId="2" borderId="7" xfId="1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/>
    </xf>
    <xf numFmtId="0" fontId="4" fillId="2" borderId="1" xfId="0" applyNumberFormat="1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1" fillId="2" borderId="4" xfId="0" applyFont="1" applyFill="1" applyBorder="1" applyAlignment="1">
      <alignment horizontal="center" wrapText="1"/>
    </xf>
    <xf numFmtId="0" fontId="23" fillId="2" borderId="2" xfId="0" applyFont="1" applyFill="1" applyBorder="1" applyAlignment="1">
      <alignment horizontal="center" vertical="center" wrapText="1"/>
    </xf>
    <xf numFmtId="0" fontId="23" fillId="2" borderId="2" xfId="0" applyNumberFormat="1" applyFont="1" applyFill="1" applyBorder="1" applyAlignment="1">
      <alignment horizontal="center" vertical="center" wrapText="1"/>
    </xf>
    <xf numFmtId="176" fontId="23" fillId="2" borderId="2" xfId="0" applyNumberFormat="1" applyFont="1" applyFill="1" applyBorder="1" applyAlignment="1">
      <alignment horizontal="center" vertical="center" wrapText="1"/>
    </xf>
    <xf numFmtId="43" fontId="11" fillId="3" borderId="3" xfId="0" applyNumberFormat="1" applyFont="1" applyFill="1" applyBorder="1" applyAlignment="1">
      <alignment horizontal="left" vertical="center"/>
    </xf>
    <xf numFmtId="43" fontId="23" fillId="2" borderId="2" xfId="0" applyNumberFormat="1" applyFont="1" applyFill="1" applyBorder="1" applyAlignment="1">
      <alignment horizontal="left" vertical="center" wrapText="1"/>
    </xf>
    <xf numFmtId="0" fontId="24" fillId="2" borderId="2" xfId="0" applyNumberFormat="1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0" fontId="25" fillId="2" borderId="0" xfId="0" applyFont="1" applyFill="1" applyBorder="1" applyAlignment="1">
      <alignment horizontal="center" vertical="center" wrapText="1"/>
    </xf>
    <xf numFmtId="43" fontId="26" fillId="2" borderId="4" xfId="0" applyNumberFormat="1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11" fillId="3" borderId="1" xfId="0" applyNumberFormat="1" applyFont="1" applyFill="1" applyBorder="1" applyAlignment="1">
      <alignment horizontal="center" vertical="center"/>
    </xf>
    <xf numFmtId="4" fontId="27" fillId="4" borderId="2" xfId="0" applyNumberFormat="1" applyFont="1" applyFill="1" applyBorder="1" applyAlignment="1">
      <alignment horizontal="center" vertical="center" wrapText="1"/>
    </xf>
    <xf numFmtId="4" fontId="27" fillId="4" borderId="2" xfId="0" applyNumberFormat="1" applyFont="1" applyFill="1" applyBorder="1" applyAlignment="1">
      <alignment horizontal="center" vertical="center"/>
    </xf>
    <xf numFmtId="0" fontId="27" fillId="4" borderId="2" xfId="0" applyNumberFormat="1" applyFont="1" applyFill="1" applyBorder="1" applyAlignment="1">
      <alignment horizontal="center" vertical="center"/>
    </xf>
    <xf numFmtId="4" fontId="0" fillId="0" borderId="0" xfId="0" applyNumberFormat="1" applyFont="1" applyFill="1" applyBorder="1" applyAlignment="1">
      <alignment horizontal="center" vertical="center" wrapText="1"/>
    </xf>
    <xf numFmtId="4" fontId="0" fillId="0" borderId="0" xfId="0" applyNumberFormat="1" applyFont="1" applyFill="1" applyBorder="1" applyAlignment="1">
      <alignment horizontal="center" vertical="center"/>
    </xf>
    <xf numFmtId="4" fontId="0" fillId="2" borderId="0" xfId="0" applyNumberFormat="1" applyFont="1" applyFill="1" applyBorder="1" applyAlignment="1">
      <alignment horizontal="center" vertical="center" wrapText="1"/>
    </xf>
    <xf numFmtId="4" fontId="0" fillId="2" borderId="0" xfId="0" applyNumberFormat="1" applyFont="1" applyFill="1" applyBorder="1" applyAlignment="1">
      <alignment horizontal="center" vertical="center"/>
    </xf>
    <xf numFmtId="0" fontId="0" fillId="2" borderId="0" xfId="0" applyNumberFormat="1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center" vertical="center"/>
    </xf>
    <xf numFmtId="43" fontId="28" fillId="3" borderId="4" xfId="0" applyNumberFormat="1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center" vertical="center" wrapText="1"/>
    </xf>
    <xf numFmtId="4" fontId="22" fillId="4" borderId="2" xfId="0" applyNumberFormat="1" applyFont="1" applyFill="1" applyBorder="1" applyAlignment="1">
      <alignment horizontal="center" vertical="center" wrapText="1"/>
    </xf>
    <xf numFmtId="4" fontId="9" fillId="0" borderId="0" xfId="0" applyNumberFormat="1" applyFont="1" applyFill="1" applyBorder="1" applyAlignment="1">
      <alignment horizontal="center" vertical="center" wrapText="1"/>
    </xf>
    <xf numFmtId="43" fontId="27" fillId="2" borderId="0" xfId="0" applyNumberFormat="1" applyFont="1" applyFill="1" applyBorder="1" applyAlignment="1">
      <alignment horizontal="left" vertical="center"/>
    </xf>
    <xf numFmtId="4" fontId="9" fillId="2" borderId="0" xfId="0" applyNumberFormat="1" applyFont="1" applyFill="1" applyBorder="1" applyAlignment="1">
      <alignment horizontal="center" vertical="center" wrapText="1"/>
    </xf>
    <xf numFmtId="43" fontId="0" fillId="2" borderId="0" xfId="0" applyNumberFormat="1" applyFont="1" applyFill="1" applyBorder="1" applyAlignment="1">
      <alignment horizontal="left" vertical="center"/>
    </xf>
    <xf numFmtId="0" fontId="31" fillId="2" borderId="2" xfId="0" applyFont="1" applyFill="1" applyBorder="1" applyAlignment="1">
      <alignment horizontal="center" vertical="center" wrapText="1"/>
    </xf>
    <xf numFmtId="0" fontId="31" fillId="2" borderId="2" xfId="0" applyNumberFormat="1" applyFont="1" applyFill="1" applyBorder="1" applyAlignment="1">
      <alignment horizontal="center" vertical="center"/>
    </xf>
    <xf numFmtId="176" fontId="31" fillId="2" borderId="2" xfId="0" applyNumberFormat="1" applyFont="1" applyFill="1" applyBorder="1" applyAlignment="1">
      <alignment horizontal="center" vertical="center"/>
    </xf>
    <xf numFmtId="43" fontId="31" fillId="2" borderId="2" xfId="0" applyNumberFormat="1" applyFont="1" applyFill="1" applyBorder="1" applyAlignment="1">
      <alignment horizontal="center" vertical="center"/>
    </xf>
    <xf numFmtId="0" fontId="32" fillId="0" borderId="0" xfId="0" applyFont="1" applyFill="1" applyBorder="1" applyAlignment="1">
      <alignment horizontal="center" vertical="center"/>
    </xf>
    <xf numFmtId="43" fontId="33" fillId="4" borderId="2" xfId="0" applyNumberFormat="1" applyFont="1" applyFill="1" applyBorder="1" applyAlignment="1">
      <alignment horizontal="left" vertical="center"/>
    </xf>
    <xf numFmtId="4" fontId="35" fillId="4" borderId="2" xfId="0" applyNumberFormat="1" applyFont="1" applyFill="1" applyBorder="1" applyAlignment="1">
      <alignment horizontal="center" vertical="center"/>
    </xf>
    <xf numFmtId="0" fontId="36" fillId="2" borderId="2" xfId="0" applyFont="1" applyFill="1" applyBorder="1" applyAlignment="1">
      <alignment horizontal="center" vertical="center" wrapText="1"/>
    </xf>
    <xf numFmtId="0" fontId="37" fillId="2" borderId="2" xfId="0" applyFont="1" applyFill="1" applyBorder="1" applyAlignment="1">
      <alignment horizontal="center"/>
    </xf>
    <xf numFmtId="0" fontId="36" fillId="3" borderId="2" xfId="0" applyFont="1" applyFill="1" applyBorder="1" applyAlignment="1">
      <alignment horizontal="center"/>
    </xf>
    <xf numFmtId="0" fontId="37" fillId="2" borderId="2" xfId="0" applyFont="1" applyFill="1" applyBorder="1" applyAlignment="1">
      <alignment horizontal="center" vertical="center" wrapText="1"/>
    </xf>
    <xf numFmtId="0" fontId="36" fillId="3" borderId="2" xfId="0" applyFont="1" applyFill="1" applyBorder="1" applyAlignment="1">
      <alignment horizontal="center" vertical="center" wrapText="1"/>
    </xf>
    <xf numFmtId="0" fontId="37" fillId="2" borderId="2" xfId="0" applyNumberFormat="1" applyFont="1" applyFill="1" applyBorder="1" applyAlignment="1">
      <alignment horizontal="center"/>
    </xf>
    <xf numFmtId="0" fontId="38" fillId="0" borderId="0" xfId="0" applyFont="1">
      <alignment vertical="center"/>
    </xf>
    <xf numFmtId="0" fontId="36" fillId="3" borderId="2" xfId="0" applyNumberFormat="1" applyFont="1" applyFill="1" applyBorder="1" applyAlignment="1">
      <alignment horizontal="center"/>
    </xf>
    <xf numFmtId="0" fontId="37" fillId="2" borderId="2" xfId="0" applyFont="1" applyFill="1" applyBorder="1" applyAlignment="1">
      <alignment horizontal="center" vertical="center"/>
    </xf>
    <xf numFmtId="0" fontId="37" fillId="2" borderId="10" xfId="0" applyFont="1" applyFill="1" applyBorder="1" applyAlignment="1">
      <alignment horizontal="center" vertical="center"/>
    </xf>
    <xf numFmtId="0" fontId="36" fillId="3" borderId="2" xfId="0" applyFont="1" applyFill="1" applyBorder="1" applyAlignment="1">
      <alignment horizontal="center" vertical="center"/>
    </xf>
    <xf numFmtId="0" fontId="35" fillId="3" borderId="2" xfId="0" applyFont="1" applyFill="1" applyBorder="1" applyAlignment="1">
      <alignment horizontal="center" vertical="center"/>
    </xf>
    <xf numFmtId="0" fontId="37" fillId="2" borderId="1" xfId="0" applyFont="1" applyFill="1" applyBorder="1" applyAlignment="1">
      <alignment horizontal="center" vertical="center"/>
    </xf>
    <xf numFmtId="0" fontId="36" fillId="2" borderId="4" xfId="0" applyFont="1" applyFill="1" applyBorder="1" applyAlignment="1">
      <alignment horizontal="center"/>
    </xf>
    <xf numFmtId="0" fontId="39" fillId="2" borderId="2" xfId="0" applyFont="1" applyFill="1" applyBorder="1" applyAlignment="1">
      <alignment horizontal="center" vertical="center"/>
    </xf>
    <xf numFmtId="4" fontId="39" fillId="2" borderId="0" xfId="0" applyNumberFormat="1" applyFont="1" applyFill="1" applyBorder="1" applyAlignment="1">
      <alignment horizontal="center" vertical="center"/>
    </xf>
    <xf numFmtId="0" fontId="39" fillId="2" borderId="0" xfId="0" applyFont="1" applyFill="1" applyBorder="1" applyAlignment="1">
      <alignment horizontal="center" vertical="center"/>
    </xf>
    <xf numFmtId="0" fontId="39" fillId="0" borderId="0" xfId="0" applyFont="1" applyFill="1" applyBorder="1" applyAlignment="1">
      <alignment horizontal="center" vertical="center"/>
    </xf>
    <xf numFmtId="0" fontId="30" fillId="2" borderId="2" xfId="0" applyFont="1" applyFill="1" applyBorder="1" applyAlignment="1">
      <alignment horizontal="center" vertical="center" wrapText="1"/>
    </xf>
    <xf numFmtId="0" fontId="34" fillId="2" borderId="0" xfId="0" applyFont="1" applyFill="1" applyAlignment="1">
      <alignment horizontal="center" vertical="center"/>
    </xf>
    <xf numFmtId="0" fontId="10" fillId="2" borderId="13" xfId="0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horizontal="center" vertical="center"/>
    </xf>
    <xf numFmtId="4" fontId="40" fillId="0" borderId="11" xfId="0" applyNumberFormat="1" applyFont="1" applyFill="1" applyBorder="1" applyAlignment="1">
      <alignment horizontal="center" vertical="center" wrapText="1"/>
    </xf>
    <xf numFmtId="0" fontId="10" fillId="2" borderId="11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SQ971"/>
  <sheetViews>
    <sheetView tabSelected="1" zoomScale="85" zoomScaleNormal="85" workbookViewId="0">
      <selection activeCell="E10" sqref="E10"/>
    </sheetView>
  </sheetViews>
  <sheetFormatPr defaultColWidth="9" defaultRowHeight="14.25" x14ac:dyDescent="0.15"/>
  <cols>
    <col min="1" max="1" width="6.625" style="152" customWidth="1"/>
    <col min="2" max="2" width="20.625" style="13" customWidth="1"/>
    <col min="3" max="3" width="18.625" style="13" customWidth="1"/>
    <col min="4" max="4" width="5.25" style="14" customWidth="1"/>
    <col min="5" max="5" width="10.75" style="14" customWidth="1"/>
    <col min="6" max="6" width="16.375" style="14" customWidth="1"/>
    <col min="7" max="7" width="7.125" style="15" customWidth="1"/>
    <col min="8" max="8" width="11.125" style="14" customWidth="1"/>
    <col min="9" max="9" width="18.25" style="16" customWidth="1"/>
    <col min="10" max="10" width="19.125" style="13" customWidth="1"/>
    <col min="11" max="11" width="17" style="17" customWidth="1"/>
    <col min="12" max="13" width="19" style="17" customWidth="1"/>
    <col min="14" max="14" width="13.25" style="2" customWidth="1"/>
    <col min="15" max="16059" width="9" style="2"/>
  </cols>
  <sheetData>
    <row r="1" spans="1:14" ht="25.5" x14ac:dyDescent="0.15">
      <c r="A1" s="154" t="s">
        <v>2452</v>
      </c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</row>
    <row r="2" spans="1:14" s="2" customFormat="1" ht="31.5" x14ac:dyDescent="0.15">
      <c r="A2" s="155" t="s">
        <v>0</v>
      </c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</row>
    <row r="3" spans="1:14" s="132" customFormat="1" x14ac:dyDescent="0.15">
      <c r="A3" s="135" t="s">
        <v>1</v>
      </c>
      <c r="B3" s="128" t="s">
        <v>2</v>
      </c>
      <c r="C3" s="128" t="s">
        <v>3</v>
      </c>
      <c r="D3" s="128" t="s">
        <v>4</v>
      </c>
      <c r="E3" s="128" t="s">
        <v>5</v>
      </c>
      <c r="F3" s="128" t="s">
        <v>6</v>
      </c>
      <c r="G3" s="129" t="s">
        <v>7</v>
      </c>
      <c r="H3" s="130" t="s">
        <v>8</v>
      </c>
      <c r="I3" s="131" t="s">
        <v>9</v>
      </c>
      <c r="J3" s="128" t="s">
        <v>10</v>
      </c>
      <c r="K3" s="128" t="s">
        <v>11</v>
      </c>
      <c r="L3" s="128" t="s">
        <v>12</v>
      </c>
      <c r="M3" s="128" t="s">
        <v>13</v>
      </c>
      <c r="N3" s="153" t="s">
        <v>2449</v>
      </c>
    </row>
    <row r="4" spans="1:14" s="2" customFormat="1" ht="28.5" x14ac:dyDescent="0.15">
      <c r="A4" s="136">
        <v>1</v>
      </c>
      <c r="B4" s="18" t="s">
        <v>14</v>
      </c>
      <c r="C4" s="18" t="s">
        <v>15</v>
      </c>
      <c r="D4" s="19" t="s">
        <v>16</v>
      </c>
      <c r="E4" s="19" t="s">
        <v>17</v>
      </c>
      <c r="F4" s="19" t="s">
        <v>18</v>
      </c>
      <c r="G4" s="20">
        <v>1</v>
      </c>
      <c r="H4" s="20">
        <v>4957.26</v>
      </c>
      <c r="I4" s="28">
        <v>4957.26</v>
      </c>
      <c r="J4" s="18" t="s">
        <v>19</v>
      </c>
      <c r="K4" s="29" t="s">
        <v>20</v>
      </c>
      <c r="L4" s="30" t="s">
        <v>21</v>
      </c>
      <c r="M4" s="30" t="s">
        <v>22</v>
      </c>
      <c r="N4" s="30"/>
    </row>
    <row r="5" spans="1:14" s="2" customFormat="1" ht="24" x14ac:dyDescent="0.15">
      <c r="A5" s="136">
        <v>2</v>
      </c>
      <c r="B5" s="18" t="s">
        <v>23</v>
      </c>
      <c r="C5" s="18" t="s">
        <v>24</v>
      </c>
      <c r="D5" s="19" t="s">
        <v>25</v>
      </c>
      <c r="E5" s="19" t="s">
        <v>26</v>
      </c>
      <c r="F5" s="19" t="s">
        <v>18</v>
      </c>
      <c r="G5" s="20">
        <v>5</v>
      </c>
      <c r="H5" s="20">
        <v>1726.5</v>
      </c>
      <c r="I5" s="28">
        <v>8632.5</v>
      </c>
      <c r="J5" s="18" t="s">
        <v>19</v>
      </c>
      <c r="K5" s="29" t="s">
        <v>20</v>
      </c>
      <c r="L5" s="31" t="s">
        <v>21</v>
      </c>
      <c r="M5" s="30" t="s">
        <v>22</v>
      </c>
      <c r="N5" s="30"/>
    </row>
    <row r="6" spans="1:14" s="2" customFormat="1" ht="24" x14ac:dyDescent="0.15">
      <c r="A6" s="136">
        <v>3</v>
      </c>
      <c r="B6" s="18" t="s">
        <v>23</v>
      </c>
      <c r="C6" s="18" t="s">
        <v>27</v>
      </c>
      <c r="D6" s="19" t="s">
        <v>25</v>
      </c>
      <c r="E6" s="19" t="s">
        <v>26</v>
      </c>
      <c r="F6" s="19" t="s">
        <v>18</v>
      </c>
      <c r="G6" s="20">
        <v>7</v>
      </c>
      <c r="H6" s="20">
        <v>2551.89</v>
      </c>
      <c r="I6" s="28">
        <v>17863.23</v>
      </c>
      <c r="J6" s="18" t="s">
        <v>19</v>
      </c>
      <c r="K6" s="29" t="s">
        <v>20</v>
      </c>
      <c r="L6" s="31" t="s">
        <v>21</v>
      </c>
      <c r="M6" s="30" t="s">
        <v>22</v>
      </c>
      <c r="N6" s="30"/>
    </row>
    <row r="7" spans="1:14" s="2" customFormat="1" ht="24" x14ac:dyDescent="0.15">
      <c r="A7" s="136">
        <v>4</v>
      </c>
      <c r="B7" s="18" t="s">
        <v>23</v>
      </c>
      <c r="C7" s="18" t="s">
        <v>28</v>
      </c>
      <c r="D7" s="19" t="s">
        <v>25</v>
      </c>
      <c r="E7" s="19" t="s">
        <v>26</v>
      </c>
      <c r="F7" s="19" t="s">
        <v>18</v>
      </c>
      <c r="G7" s="20">
        <v>2</v>
      </c>
      <c r="H7" s="20">
        <v>4273.5</v>
      </c>
      <c r="I7" s="28">
        <v>8547</v>
      </c>
      <c r="J7" s="18" t="s">
        <v>19</v>
      </c>
      <c r="K7" s="29" t="s">
        <v>20</v>
      </c>
      <c r="L7" s="31" t="s">
        <v>21</v>
      </c>
      <c r="M7" s="30" t="s">
        <v>22</v>
      </c>
      <c r="N7" s="30"/>
    </row>
    <row r="8" spans="1:14" s="2" customFormat="1" ht="24" x14ac:dyDescent="0.15">
      <c r="A8" s="136">
        <v>5</v>
      </c>
      <c r="B8" s="18" t="s">
        <v>23</v>
      </c>
      <c r="C8" s="18" t="s">
        <v>29</v>
      </c>
      <c r="D8" s="19" t="s">
        <v>25</v>
      </c>
      <c r="E8" s="19" t="s">
        <v>26</v>
      </c>
      <c r="F8" s="19" t="s">
        <v>18</v>
      </c>
      <c r="G8" s="20">
        <v>1</v>
      </c>
      <c r="H8" s="20">
        <v>4273.5</v>
      </c>
      <c r="I8" s="28">
        <v>4273.5</v>
      </c>
      <c r="J8" s="18" t="s">
        <v>19</v>
      </c>
      <c r="K8" s="29" t="s">
        <v>20</v>
      </c>
      <c r="L8" s="31" t="s">
        <v>21</v>
      </c>
      <c r="M8" s="30" t="s">
        <v>22</v>
      </c>
      <c r="N8" s="30"/>
    </row>
    <row r="9" spans="1:14" s="2" customFormat="1" ht="24" x14ac:dyDescent="0.15">
      <c r="A9" s="136">
        <v>6</v>
      </c>
      <c r="B9" s="18" t="s">
        <v>23</v>
      </c>
      <c r="C9" s="18" t="s">
        <v>30</v>
      </c>
      <c r="D9" s="19" t="s">
        <v>25</v>
      </c>
      <c r="E9" s="19" t="s">
        <v>26</v>
      </c>
      <c r="F9" s="19" t="s">
        <v>18</v>
      </c>
      <c r="G9" s="20">
        <v>1</v>
      </c>
      <c r="H9" s="20">
        <v>15555.56</v>
      </c>
      <c r="I9" s="28">
        <v>15555.56</v>
      </c>
      <c r="J9" s="18" t="s">
        <v>19</v>
      </c>
      <c r="K9" s="29" t="s">
        <v>20</v>
      </c>
      <c r="L9" s="31" t="s">
        <v>21</v>
      </c>
      <c r="M9" s="30" t="s">
        <v>22</v>
      </c>
      <c r="N9" s="30"/>
    </row>
    <row r="10" spans="1:14" s="2" customFormat="1" ht="24" x14ac:dyDescent="0.15">
      <c r="A10" s="136">
        <v>7</v>
      </c>
      <c r="B10" s="18" t="s">
        <v>23</v>
      </c>
      <c r="C10" s="18" t="s">
        <v>31</v>
      </c>
      <c r="D10" s="19" t="s">
        <v>25</v>
      </c>
      <c r="E10" s="19" t="s">
        <v>26</v>
      </c>
      <c r="F10" s="19" t="s">
        <v>18</v>
      </c>
      <c r="G10" s="20">
        <v>8</v>
      </c>
      <c r="H10" s="20">
        <v>993.59</v>
      </c>
      <c r="I10" s="28">
        <v>7948.72</v>
      </c>
      <c r="J10" s="18" t="s">
        <v>19</v>
      </c>
      <c r="K10" s="29" t="s">
        <v>20</v>
      </c>
      <c r="L10" s="31" t="s">
        <v>21</v>
      </c>
      <c r="M10" s="30" t="s">
        <v>22</v>
      </c>
      <c r="N10" s="30"/>
    </row>
    <row r="11" spans="1:14" s="2" customFormat="1" ht="24" x14ac:dyDescent="0.15">
      <c r="A11" s="136">
        <v>8</v>
      </c>
      <c r="B11" s="18" t="s">
        <v>23</v>
      </c>
      <c r="C11" s="18" t="s">
        <v>32</v>
      </c>
      <c r="D11" s="19" t="s">
        <v>25</v>
      </c>
      <c r="E11" s="19" t="s">
        <v>26</v>
      </c>
      <c r="F11" s="19" t="s">
        <v>18</v>
      </c>
      <c r="G11" s="20">
        <v>4</v>
      </c>
      <c r="H11" s="20">
        <v>3141.03</v>
      </c>
      <c r="I11" s="28">
        <v>12564.12</v>
      </c>
      <c r="J11" s="18" t="s">
        <v>19</v>
      </c>
      <c r="K11" s="29" t="s">
        <v>20</v>
      </c>
      <c r="L11" s="31" t="s">
        <v>21</v>
      </c>
      <c r="M11" s="30" t="s">
        <v>22</v>
      </c>
      <c r="N11" s="30"/>
    </row>
    <row r="12" spans="1:14" s="2" customFormat="1" x14ac:dyDescent="0.15">
      <c r="A12" s="137" t="s">
        <v>33</v>
      </c>
      <c r="B12" s="21"/>
      <c r="C12" s="21"/>
      <c r="D12" s="22"/>
      <c r="E12" s="22"/>
      <c r="F12" s="22"/>
      <c r="G12" s="23"/>
      <c r="H12" s="23"/>
      <c r="I12" s="32">
        <f>SUM(I4:I11)</f>
        <v>80341.889999999985</v>
      </c>
      <c r="J12" s="21"/>
      <c r="K12" s="33"/>
      <c r="L12" s="34"/>
      <c r="M12" s="34"/>
      <c r="N12" s="34"/>
    </row>
    <row r="13" spans="1:14" s="2" customFormat="1" ht="31.5" x14ac:dyDescent="0.15">
      <c r="A13" s="156" t="s">
        <v>34</v>
      </c>
      <c r="B13" s="156"/>
      <c r="C13" s="156"/>
      <c r="D13" s="156"/>
      <c r="E13" s="156"/>
      <c r="F13" s="156"/>
      <c r="G13" s="156"/>
      <c r="H13" s="156"/>
      <c r="I13" s="156"/>
      <c r="J13" s="156"/>
      <c r="K13" s="156"/>
      <c r="L13" s="156"/>
      <c r="M13" s="156"/>
      <c r="N13" s="156"/>
    </row>
    <row r="14" spans="1:14" s="132" customFormat="1" x14ac:dyDescent="0.15">
      <c r="A14" s="135" t="s">
        <v>1</v>
      </c>
      <c r="B14" s="128" t="s">
        <v>2</v>
      </c>
      <c r="C14" s="128" t="s">
        <v>3</v>
      </c>
      <c r="D14" s="128" t="s">
        <v>4</v>
      </c>
      <c r="E14" s="128" t="s">
        <v>5</v>
      </c>
      <c r="F14" s="128" t="s">
        <v>6</v>
      </c>
      <c r="G14" s="129" t="s">
        <v>7</v>
      </c>
      <c r="H14" s="130" t="s">
        <v>8</v>
      </c>
      <c r="I14" s="131" t="s">
        <v>9</v>
      </c>
      <c r="J14" s="128" t="s">
        <v>10</v>
      </c>
      <c r="K14" s="128" t="s">
        <v>11</v>
      </c>
      <c r="L14" s="128" t="s">
        <v>12</v>
      </c>
      <c r="M14" s="128" t="s">
        <v>13</v>
      </c>
      <c r="N14" s="153" t="s">
        <v>2450</v>
      </c>
    </row>
    <row r="15" spans="1:14" s="2" customFormat="1" x14ac:dyDescent="0.15">
      <c r="A15" s="138">
        <v>1</v>
      </c>
      <c r="B15" s="24" t="s">
        <v>35</v>
      </c>
      <c r="C15" s="24" t="s">
        <v>36</v>
      </c>
      <c r="D15" s="24" t="s">
        <v>37</v>
      </c>
      <c r="E15" s="24" t="s">
        <v>38</v>
      </c>
      <c r="F15" s="24" t="s">
        <v>39</v>
      </c>
      <c r="G15" s="25">
        <v>16</v>
      </c>
      <c r="H15" s="26">
        <v>6291.45</v>
      </c>
      <c r="I15" s="35">
        <f t="shared" ref="I15:I78" si="0">H15*G15</f>
        <v>100663.2</v>
      </c>
      <c r="J15" s="36" t="s">
        <v>40</v>
      </c>
      <c r="K15" s="38" t="s">
        <v>41</v>
      </c>
      <c r="L15" s="38" t="s">
        <v>42</v>
      </c>
      <c r="M15" s="38" t="s">
        <v>43</v>
      </c>
      <c r="N15" s="38" t="s">
        <v>2357</v>
      </c>
    </row>
    <row r="16" spans="1:14" s="2" customFormat="1" ht="24" x14ac:dyDescent="0.15">
      <c r="A16" s="138">
        <v>2</v>
      </c>
      <c r="B16" s="24" t="s">
        <v>44</v>
      </c>
      <c r="C16" s="24" t="s">
        <v>45</v>
      </c>
      <c r="D16" s="24" t="s">
        <v>46</v>
      </c>
      <c r="E16" s="24" t="s">
        <v>38</v>
      </c>
      <c r="F16" s="24" t="s">
        <v>47</v>
      </c>
      <c r="G16" s="25">
        <v>9</v>
      </c>
      <c r="H16" s="26">
        <v>15614.627778</v>
      </c>
      <c r="I16" s="35">
        <f t="shared" si="0"/>
        <v>140531.65000200001</v>
      </c>
      <c r="J16" s="36" t="s">
        <v>40</v>
      </c>
      <c r="K16" s="38" t="s">
        <v>48</v>
      </c>
      <c r="L16" s="39" t="s">
        <v>42</v>
      </c>
      <c r="M16" s="40" t="s">
        <v>43</v>
      </c>
      <c r="N16" s="38" t="s">
        <v>2357</v>
      </c>
    </row>
    <row r="17" spans="1:14" s="2" customFormat="1" ht="24" x14ac:dyDescent="0.15">
      <c r="A17" s="138">
        <v>3</v>
      </c>
      <c r="B17" s="24" t="s">
        <v>49</v>
      </c>
      <c r="C17" s="24" t="s">
        <v>50</v>
      </c>
      <c r="D17" s="24" t="s">
        <v>46</v>
      </c>
      <c r="E17" s="24" t="s">
        <v>38</v>
      </c>
      <c r="F17" s="24" t="s">
        <v>47</v>
      </c>
      <c r="G17" s="25">
        <v>8</v>
      </c>
      <c r="H17" s="26">
        <v>8560</v>
      </c>
      <c r="I17" s="35">
        <f t="shared" si="0"/>
        <v>68480</v>
      </c>
      <c r="J17" s="36" t="s">
        <v>40</v>
      </c>
      <c r="K17" s="38" t="s">
        <v>48</v>
      </c>
      <c r="L17" s="41" t="s">
        <v>42</v>
      </c>
      <c r="M17" s="42" t="s">
        <v>43</v>
      </c>
      <c r="N17" s="38" t="s">
        <v>2357</v>
      </c>
    </row>
    <row r="18" spans="1:14" s="2" customFormat="1" ht="24" x14ac:dyDescent="0.15">
      <c r="A18" s="138">
        <v>4</v>
      </c>
      <c r="B18" s="24" t="s">
        <v>51</v>
      </c>
      <c r="C18" s="24" t="s">
        <v>52</v>
      </c>
      <c r="D18" s="24" t="s">
        <v>37</v>
      </c>
      <c r="E18" s="24" t="s">
        <v>38</v>
      </c>
      <c r="F18" s="24" t="s">
        <v>47</v>
      </c>
      <c r="G18" s="25">
        <v>3</v>
      </c>
      <c r="H18" s="26">
        <v>37550</v>
      </c>
      <c r="I18" s="35">
        <f t="shared" si="0"/>
        <v>112650</v>
      </c>
      <c r="J18" s="36" t="s">
        <v>40</v>
      </c>
      <c r="K18" s="38" t="s">
        <v>48</v>
      </c>
      <c r="L18" s="41" t="s">
        <v>42</v>
      </c>
      <c r="M18" s="42" t="s">
        <v>43</v>
      </c>
      <c r="N18" s="38" t="s">
        <v>2357</v>
      </c>
    </row>
    <row r="19" spans="1:14" s="2" customFormat="1" ht="24" x14ac:dyDescent="0.15">
      <c r="A19" s="138">
        <v>5</v>
      </c>
      <c r="B19" s="24" t="s">
        <v>44</v>
      </c>
      <c r="C19" s="24" t="s">
        <v>53</v>
      </c>
      <c r="D19" s="24" t="s">
        <v>46</v>
      </c>
      <c r="E19" s="24" t="s">
        <v>38</v>
      </c>
      <c r="F19" s="24" t="s">
        <v>47</v>
      </c>
      <c r="G19" s="25">
        <v>6</v>
      </c>
      <c r="H19" s="26">
        <v>21567.176667</v>
      </c>
      <c r="I19" s="35">
        <f t="shared" si="0"/>
        <v>129403.060002</v>
      </c>
      <c r="J19" s="36" t="s">
        <v>40</v>
      </c>
      <c r="K19" s="38" t="s">
        <v>48</v>
      </c>
      <c r="L19" s="41" t="s">
        <v>42</v>
      </c>
      <c r="M19" s="42" t="s">
        <v>43</v>
      </c>
      <c r="N19" s="38" t="s">
        <v>2357</v>
      </c>
    </row>
    <row r="20" spans="1:14" s="2" customFormat="1" ht="24" x14ac:dyDescent="0.15">
      <c r="A20" s="138">
        <v>6</v>
      </c>
      <c r="B20" s="24" t="s">
        <v>54</v>
      </c>
      <c r="C20" s="24" t="s">
        <v>55</v>
      </c>
      <c r="D20" s="24" t="s">
        <v>37</v>
      </c>
      <c r="E20" s="24" t="s">
        <v>38</v>
      </c>
      <c r="F20" s="24" t="s">
        <v>56</v>
      </c>
      <c r="G20" s="25">
        <v>3</v>
      </c>
      <c r="H20" s="26">
        <v>76854.7</v>
      </c>
      <c r="I20" s="35">
        <f t="shared" si="0"/>
        <v>230564.09999999998</v>
      </c>
      <c r="J20" s="36" t="s">
        <v>40</v>
      </c>
      <c r="K20" s="38" t="s">
        <v>48</v>
      </c>
      <c r="L20" s="41" t="s">
        <v>42</v>
      </c>
      <c r="M20" s="42" t="s">
        <v>43</v>
      </c>
      <c r="N20" s="38" t="s">
        <v>2357</v>
      </c>
    </row>
    <row r="21" spans="1:14" s="2" customFormat="1" ht="24" x14ac:dyDescent="0.15">
      <c r="A21" s="138">
        <v>7</v>
      </c>
      <c r="B21" s="24" t="s">
        <v>57</v>
      </c>
      <c r="C21" s="24" t="s">
        <v>58</v>
      </c>
      <c r="D21" s="24" t="s">
        <v>37</v>
      </c>
      <c r="E21" s="24" t="s">
        <v>38</v>
      </c>
      <c r="F21" s="24" t="s">
        <v>56</v>
      </c>
      <c r="G21" s="25">
        <v>11</v>
      </c>
      <c r="H21" s="26">
        <v>19282.05</v>
      </c>
      <c r="I21" s="35">
        <f t="shared" si="0"/>
        <v>212102.55</v>
      </c>
      <c r="J21" s="36" t="s">
        <v>40</v>
      </c>
      <c r="K21" s="38" t="s">
        <v>48</v>
      </c>
      <c r="L21" s="41" t="s">
        <v>42</v>
      </c>
      <c r="M21" s="42" t="s">
        <v>43</v>
      </c>
      <c r="N21" s="38" t="s">
        <v>2357</v>
      </c>
    </row>
    <row r="22" spans="1:14" s="2" customFormat="1" ht="24" x14ac:dyDescent="0.15">
      <c r="A22" s="138">
        <v>8</v>
      </c>
      <c r="B22" s="24" t="s">
        <v>59</v>
      </c>
      <c r="C22" s="24" t="s">
        <v>60</v>
      </c>
      <c r="D22" s="24" t="s">
        <v>37</v>
      </c>
      <c r="E22" s="24" t="s">
        <v>38</v>
      </c>
      <c r="F22" s="24" t="s">
        <v>56</v>
      </c>
      <c r="G22" s="25">
        <v>3</v>
      </c>
      <c r="H22" s="26">
        <v>25863.25</v>
      </c>
      <c r="I22" s="35">
        <f t="shared" si="0"/>
        <v>77589.75</v>
      </c>
      <c r="J22" s="36" t="s">
        <v>40</v>
      </c>
      <c r="K22" s="38" t="s">
        <v>48</v>
      </c>
      <c r="L22" s="41" t="s">
        <v>42</v>
      </c>
      <c r="M22" s="42" t="s">
        <v>43</v>
      </c>
      <c r="N22" s="38" t="s">
        <v>2357</v>
      </c>
    </row>
    <row r="23" spans="1:14" s="2" customFormat="1" ht="24" x14ac:dyDescent="0.15">
      <c r="A23" s="138">
        <v>9</v>
      </c>
      <c r="B23" s="24" t="s">
        <v>54</v>
      </c>
      <c r="C23" s="24" t="s">
        <v>61</v>
      </c>
      <c r="D23" s="24" t="s">
        <v>37</v>
      </c>
      <c r="E23" s="24" t="s">
        <v>38</v>
      </c>
      <c r="F23" s="24" t="s">
        <v>56</v>
      </c>
      <c r="G23" s="25">
        <v>2</v>
      </c>
      <c r="H23" s="26">
        <v>76854.7</v>
      </c>
      <c r="I23" s="35">
        <f t="shared" si="0"/>
        <v>153709.4</v>
      </c>
      <c r="J23" s="36" t="s">
        <v>40</v>
      </c>
      <c r="K23" s="38" t="s">
        <v>48</v>
      </c>
      <c r="L23" s="41" t="s">
        <v>42</v>
      </c>
      <c r="M23" s="42" t="s">
        <v>43</v>
      </c>
      <c r="N23" s="38" t="s">
        <v>2357</v>
      </c>
    </row>
    <row r="24" spans="1:14" s="2" customFormat="1" ht="24" x14ac:dyDescent="0.15">
      <c r="A24" s="138">
        <v>10</v>
      </c>
      <c r="B24" s="24" t="s">
        <v>62</v>
      </c>
      <c r="C24" s="24" t="s">
        <v>63</v>
      </c>
      <c r="D24" s="24" t="s">
        <v>37</v>
      </c>
      <c r="E24" s="24" t="s">
        <v>38</v>
      </c>
      <c r="F24" s="24" t="s">
        <v>56</v>
      </c>
      <c r="G24" s="25">
        <v>8</v>
      </c>
      <c r="H24" s="26">
        <v>14321.37</v>
      </c>
      <c r="I24" s="35">
        <f t="shared" si="0"/>
        <v>114570.96</v>
      </c>
      <c r="J24" s="36" t="s">
        <v>40</v>
      </c>
      <c r="K24" s="38" t="s">
        <v>48</v>
      </c>
      <c r="L24" s="41" t="s">
        <v>42</v>
      </c>
      <c r="M24" s="42" t="s">
        <v>43</v>
      </c>
      <c r="N24" s="38" t="s">
        <v>2357</v>
      </c>
    </row>
    <row r="25" spans="1:14" s="2" customFormat="1" ht="24" x14ac:dyDescent="0.15">
      <c r="A25" s="138">
        <v>11</v>
      </c>
      <c r="B25" s="24" t="s">
        <v>64</v>
      </c>
      <c r="C25" s="24" t="s">
        <v>65</v>
      </c>
      <c r="D25" s="24" t="s">
        <v>37</v>
      </c>
      <c r="E25" s="24" t="s">
        <v>38</v>
      </c>
      <c r="F25" s="24" t="s">
        <v>39</v>
      </c>
      <c r="G25" s="25">
        <v>2</v>
      </c>
      <c r="H25" s="26">
        <v>10927.35</v>
      </c>
      <c r="I25" s="35">
        <f t="shared" si="0"/>
        <v>21854.7</v>
      </c>
      <c r="J25" s="36" t="s">
        <v>40</v>
      </c>
      <c r="K25" s="38" t="s">
        <v>48</v>
      </c>
      <c r="L25" s="41" t="s">
        <v>42</v>
      </c>
      <c r="M25" s="42" t="s">
        <v>43</v>
      </c>
      <c r="N25" s="38"/>
    </row>
    <row r="26" spans="1:14" s="2" customFormat="1" ht="24" x14ac:dyDescent="0.15">
      <c r="A26" s="138">
        <v>12</v>
      </c>
      <c r="B26" s="24" t="s">
        <v>66</v>
      </c>
      <c r="C26" s="24" t="s">
        <v>67</v>
      </c>
      <c r="D26" s="24" t="s">
        <v>37</v>
      </c>
      <c r="E26" s="24" t="s">
        <v>38</v>
      </c>
      <c r="F26" s="24" t="s">
        <v>39</v>
      </c>
      <c r="G26" s="25">
        <v>8</v>
      </c>
      <c r="H26" s="26">
        <v>1521.37</v>
      </c>
      <c r="I26" s="35">
        <f t="shared" si="0"/>
        <v>12170.96</v>
      </c>
      <c r="J26" s="36" t="s">
        <v>40</v>
      </c>
      <c r="K26" s="38" t="s">
        <v>48</v>
      </c>
      <c r="L26" s="41" t="s">
        <v>42</v>
      </c>
      <c r="M26" s="42" t="s">
        <v>43</v>
      </c>
      <c r="N26" s="38" t="s">
        <v>2357</v>
      </c>
    </row>
    <row r="27" spans="1:14" s="2" customFormat="1" ht="24" x14ac:dyDescent="0.15">
      <c r="A27" s="138">
        <v>13</v>
      </c>
      <c r="B27" s="24" t="s">
        <v>68</v>
      </c>
      <c r="C27" s="24" t="s">
        <v>69</v>
      </c>
      <c r="D27" s="24" t="s">
        <v>70</v>
      </c>
      <c r="E27" s="24" t="s">
        <v>71</v>
      </c>
      <c r="F27" s="24" t="s">
        <v>72</v>
      </c>
      <c r="G27" s="25">
        <v>5</v>
      </c>
      <c r="H27" s="26">
        <v>4150.4279999999999</v>
      </c>
      <c r="I27" s="35">
        <f t="shared" si="0"/>
        <v>20752.14</v>
      </c>
      <c r="J27" s="36" t="s">
        <v>40</v>
      </c>
      <c r="K27" s="38" t="s">
        <v>48</v>
      </c>
      <c r="L27" s="41" t="s">
        <v>42</v>
      </c>
      <c r="M27" s="42" t="s">
        <v>43</v>
      </c>
      <c r="N27" s="38" t="s">
        <v>2357</v>
      </c>
    </row>
    <row r="28" spans="1:14" s="2" customFormat="1" ht="24" x14ac:dyDescent="0.15">
      <c r="A28" s="138">
        <v>14</v>
      </c>
      <c r="B28" s="24" t="s">
        <v>73</v>
      </c>
      <c r="C28" s="24" t="s">
        <v>74</v>
      </c>
      <c r="D28" s="24" t="s">
        <v>70</v>
      </c>
      <c r="E28" s="24" t="s">
        <v>71</v>
      </c>
      <c r="F28" s="24" t="s">
        <v>75</v>
      </c>
      <c r="G28" s="25">
        <v>3</v>
      </c>
      <c r="H28" s="26">
        <v>4764.866</v>
      </c>
      <c r="I28" s="35">
        <f t="shared" si="0"/>
        <v>14294.598</v>
      </c>
      <c r="J28" s="36" t="s">
        <v>40</v>
      </c>
      <c r="K28" s="38" t="s">
        <v>48</v>
      </c>
      <c r="L28" s="41" t="s">
        <v>42</v>
      </c>
      <c r="M28" s="42" t="s">
        <v>43</v>
      </c>
      <c r="N28" s="38" t="s">
        <v>2357</v>
      </c>
    </row>
    <row r="29" spans="1:14" s="2" customFormat="1" ht="24" x14ac:dyDescent="0.15">
      <c r="A29" s="138">
        <v>15</v>
      </c>
      <c r="B29" s="24" t="s">
        <v>76</v>
      </c>
      <c r="C29" s="24" t="s">
        <v>77</v>
      </c>
      <c r="D29" s="24" t="s">
        <v>70</v>
      </c>
      <c r="E29" s="24" t="s">
        <v>71</v>
      </c>
      <c r="F29" s="24" t="s">
        <v>72</v>
      </c>
      <c r="G29" s="25">
        <v>6</v>
      </c>
      <c r="H29" s="26">
        <v>4722.2216669999998</v>
      </c>
      <c r="I29" s="35">
        <f t="shared" si="0"/>
        <v>28333.330001999999</v>
      </c>
      <c r="J29" s="36" t="s">
        <v>40</v>
      </c>
      <c r="K29" s="38" t="s">
        <v>48</v>
      </c>
      <c r="L29" s="41" t="s">
        <v>42</v>
      </c>
      <c r="M29" s="42" t="s">
        <v>43</v>
      </c>
      <c r="N29" s="38" t="s">
        <v>2357</v>
      </c>
    </row>
    <row r="30" spans="1:14" s="2" customFormat="1" ht="24" x14ac:dyDescent="0.15">
      <c r="A30" s="138">
        <v>16</v>
      </c>
      <c r="B30" s="24" t="s">
        <v>78</v>
      </c>
      <c r="C30" s="24" t="s">
        <v>79</v>
      </c>
      <c r="D30" s="24" t="s">
        <v>70</v>
      </c>
      <c r="E30" s="24" t="s">
        <v>80</v>
      </c>
      <c r="F30" s="24" t="s">
        <v>72</v>
      </c>
      <c r="G30" s="25">
        <v>118</v>
      </c>
      <c r="H30" s="26">
        <v>349.57</v>
      </c>
      <c r="I30" s="35">
        <f t="shared" si="0"/>
        <v>41249.26</v>
      </c>
      <c r="J30" s="36" t="s">
        <v>40</v>
      </c>
      <c r="K30" s="38" t="s">
        <v>48</v>
      </c>
      <c r="L30" s="41" t="s">
        <v>42</v>
      </c>
      <c r="M30" s="42" t="s">
        <v>43</v>
      </c>
      <c r="N30" s="38" t="s">
        <v>2357</v>
      </c>
    </row>
    <row r="31" spans="1:14" s="2" customFormat="1" ht="28.5" x14ac:dyDescent="0.15">
      <c r="A31" s="138">
        <v>17</v>
      </c>
      <c r="B31" s="24" t="s">
        <v>81</v>
      </c>
      <c r="C31" s="24" t="s">
        <v>82</v>
      </c>
      <c r="D31" s="24" t="s">
        <v>83</v>
      </c>
      <c r="E31" s="24" t="s">
        <v>84</v>
      </c>
      <c r="F31" s="24" t="s">
        <v>85</v>
      </c>
      <c r="G31" s="25">
        <v>5</v>
      </c>
      <c r="H31" s="26">
        <v>1426.5</v>
      </c>
      <c r="I31" s="35">
        <f t="shared" si="0"/>
        <v>7132.5</v>
      </c>
      <c r="J31" s="36" t="s">
        <v>40</v>
      </c>
      <c r="K31" s="38" t="s">
        <v>48</v>
      </c>
      <c r="L31" s="41" t="s">
        <v>42</v>
      </c>
      <c r="M31" s="42" t="s">
        <v>43</v>
      </c>
      <c r="N31" s="38" t="s">
        <v>2357</v>
      </c>
    </row>
    <row r="32" spans="1:14" s="2" customFormat="1" ht="28.5" x14ac:dyDescent="0.15">
      <c r="A32" s="138">
        <v>18</v>
      </c>
      <c r="B32" s="24" t="s">
        <v>86</v>
      </c>
      <c r="C32" s="24" t="s">
        <v>87</v>
      </c>
      <c r="D32" s="24" t="s">
        <v>37</v>
      </c>
      <c r="E32" s="24" t="s">
        <v>84</v>
      </c>
      <c r="F32" s="24" t="s">
        <v>47</v>
      </c>
      <c r="G32" s="25">
        <v>2</v>
      </c>
      <c r="H32" s="26">
        <v>3704.35</v>
      </c>
      <c r="I32" s="35">
        <f t="shared" si="0"/>
        <v>7408.7</v>
      </c>
      <c r="J32" s="36" t="s">
        <v>40</v>
      </c>
      <c r="K32" s="38" t="s">
        <v>48</v>
      </c>
      <c r="L32" s="41" t="s">
        <v>42</v>
      </c>
      <c r="M32" s="42" t="s">
        <v>43</v>
      </c>
      <c r="N32" s="38" t="s">
        <v>2357</v>
      </c>
    </row>
    <row r="33" spans="1:14" s="2" customFormat="1" ht="24" x14ac:dyDescent="0.15">
      <c r="A33" s="138">
        <v>19</v>
      </c>
      <c r="B33" s="24" t="s">
        <v>88</v>
      </c>
      <c r="C33" s="24" t="s">
        <v>89</v>
      </c>
      <c r="D33" s="24" t="s">
        <v>16</v>
      </c>
      <c r="E33" s="24" t="s">
        <v>84</v>
      </c>
      <c r="F33" s="24" t="s">
        <v>90</v>
      </c>
      <c r="G33" s="25">
        <v>1</v>
      </c>
      <c r="H33" s="26">
        <v>269940.51</v>
      </c>
      <c r="I33" s="35">
        <f t="shared" si="0"/>
        <v>269940.51</v>
      </c>
      <c r="J33" s="36" t="s">
        <v>40</v>
      </c>
      <c r="K33" s="38" t="s">
        <v>48</v>
      </c>
      <c r="L33" s="41" t="s">
        <v>42</v>
      </c>
      <c r="M33" s="42" t="s">
        <v>43</v>
      </c>
      <c r="N33" s="38" t="s">
        <v>2357</v>
      </c>
    </row>
    <row r="34" spans="1:14" s="2" customFormat="1" ht="28.5" x14ac:dyDescent="0.15">
      <c r="A34" s="138">
        <v>20</v>
      </c>
      <c r="B34" s="24" t="s">
        <v>91</v>
      </c>
      <c r="C34" s="24" t="s">
        <v>92</v>
      </c>
      <c r="D34" s="24" t="s">
        <v>37</v>
      </c>
      <c r="E34" s="24" t="s">
        <v>84</v>
      </c>
      <c r="F34" s="24" t="s">
        <v>56</v>
      </c>
      <c r="G34" s="25">
        <v>1</v>
      </c>
      <c r="H34" s="26">
        <v>2144.9475000000002</v>
      </c>
      <c r="I34" s="35">
        <f t="shared" si="0"/>
        <v>2144.9475000000002</v>
      </c>
      <c r="J34" s="36" t="s">
        <v>40</v>
      </c>
      <c r="K34" s="38" t="s">
        <v>48</v>
      </c>
      <c r="L34" s="41" t="s">
        <v>42</v>
      </c>
      <c r="M34" s="42" t="s">
        <v>43</v>
      </c>
      <c r="N34" s="38" t="s">
        <v>2357</v>
      </c>
    </row>
    <row r="35" spans="1:14" s="2" customFormat="1" ht="28.5" x14ac:dyDescent="0.15">
      <c r="A35" s="138">
        <v>21</v>
      </c>
      <c r="B35" s="24" t="s">
        <v>93</v>
      </c>
      <c r="C35" s="24" t="s">
        <v>94</v>
      </c>
      <c r="D35" s="24" t="s">
        <v>70</v>
      </c>
      <c r="E35" s="24" t="s">
        <v>95</v>
      </c>
      <c r="F35" s="24" t="s">
        <v>96</v>
      </c>
      <c r="G35" s="25">
        <v>6</v>
      </c>
      <c r="H35" s="26">
        <v>102340.54</v>
      </c>
      <c r="I35" s="35">
        <f t="shared" si="0"/>
        <v>614043.24</v>
      </c>
      <c r="J35" s="36" t="s">
        <v>40</v>
      </c>
      <c r="K35" s="38" t="s">
        <v>48</v>
      </c>
      <c r="L35" s="41" t="s">
        <v>42</v>
      </c>
      <c r="M35" s="42" t="s">
        <v>43</v>
      </c>
      <c r="N35" s="38" t="s">
        <v>2357</v>
      </c>
    </row>
    <row r="36" spans="1:14" s="2" customFormat="1" ht="24" x14ac:dyDescent="0.15">
      <c r="A36" s="138">
        <v>22</v>
      </c>
      <c r="B36" s="24" t="s">
        <v>97</v>
      </c>
      <c r="C36" s="24" t="s">
        <v>98</v>
      </c>
      <c r="D36" s="24" t="s">
        <v>70</v>
      </c>
      <c r="E36" s="24" t="s">
        <v>95</v>
      </c>
      <c r="F36" s="24" t="s">
        <v>47</v>
      </c>
      <c r="G36" s="25">
        <v>20</v>
      </c>
      <c r="H36" s="26">
        <v>4.2699999999999996</v>
      </c>
      <c r="I36" s="35">
        <f t="shared" si="0"/>
        <v>85.399999999999991</v>
      </c>
      <c r="J36" s="36" t="s">
        <v>40</v>
      </c>
      <c r="K36" s="38" t="s">
        <v>48</v>
      </c>
      <c r="L36" s="41" t="s">
        <v>42</v>
      </c>
      <c r="M36" s="42" t="s">
        <v>43</v>
      </c>
      <c r="N36" s="38" t="s">
        <v>2357</v>
      </c>
    </row>
    <row r="37" spans="1:14" s="2" customFormat="1" ht="28.5" x14ac:dyDescent="0.15">
      <c r="A37" s="138">
        <v>23</v>
      </c>
      <c r="B37" s="24" t="s">
        <v>99</v>
      </c>
      <c r="C37" s="24" t="s">
        <v>94</v>
      </c>
      <c r="D37" s="24" t="s">
        <v>16</v>
      </c>
      <c r="E37" s="24" t="s">
        <v>100</v>
      </c>
      <c r="F37" s="24" t="s">
        <v>56</v>
      </c>
      <c r="G37" s="25">
        <v>3</v>
      </c>
      <c r="H37" s="26">
        <v>107576.18</v>
      </c>
      <c r="I37" s="35">
        <f t="shared" si="0"/>
        <v>322728.53999999998</v>
      </c>
      <c r="J37" s="36" t="s">
        <v>40</v>
      </c>
      <c r="K37" s="38" t="s">
        <v>48</v>
      </c>
      <c r="L37" s="41" t="s">
        <v>42</v>
      </c>
      <c r="M37" s="42" t="s">
        <v>43</v>
      </c>
      <c r="N37" s="38" t="s">
        <v>2357</v>
      </c>
    </row>
    <row r="38" spans="1:14" s="2" customFormat="1" ht="24" x14ac:dyDescent="0.15">
      <c r="A38" s="138">
        <v>24</v>
      </c>
      <c r="B38" s="24" t="s">
        <v>101</v>
      </c>
      <c r="C38" s="24" t="s">
        <v>102</v>
      </c>
      <c r="D38" s="24" t="s">
        <v>83</v>
      </c>
      <c r="E38" s="24" t="s">
        <v>100</v>
      </c>
      <c r="F38" s="24" t="s">
        <v>103</v>
      </c>
      <c r="G38" s="25">
        <v>2</v>
      </c>
      <c r="H38" s="26">
        <v>1426.48</v>
      </c>
      <c r="I38" s="35">
        <f t="shared" si="0"/>
        <v>2852.96</v>
      </c>
      <c r="J38" s="36" t="s">
        <v>40</v>
      </c>
      <c r="K38" s="38" t="s">
        <v>48</v>
      </c>
      <c r="L38" s="41" t="s">
        <v>42</v>
      </c>
      <c r="M38" s="42" t="s">
        <v>43</v>
      </c>
      <c r="N38" s="38" t="s">
        <v>2357</v>
      </c>
    </row>
    <row r="39" spans="1:14" s="2" customFormat="1" ht="24" x14ac:dyDescent="0.15">
      <c r="A39" s="138">
        <v>25</v>
      </c>
      <c r="B39" s="24" t="s">
        <v>104</v>
      </c>
      <c r="C39" s="24" t="s">
        <v>105</v>
      </c>
      <c r="D39" s="24" t="s">
        <v>83</v>
      </c>
      <c r="E39" s="24" t="s">
        <v>106</v>
      </c>
      <c r="F39" s="24" t="s">
        <v>72</v>
      </c>
      <c r="G39" s="25">
        <v>2</v>
      </c>
      <c r="H39" s="26">
        <v>25719.19</v>
      </c>
      <c r="I39" s="35">
        <f t="shared" si="0"/>
        <v>51438.38</v>
      </c>
      <c r="J39" s="36" t="s">
        <v>40</v>
      </c>
      <c r="K39" s="38" t="s">
        <v>48</v>
      </c>
      <c r="L39" s="41" t="s">
        <v>42</v>
      </c>
      <c r="M39" s="42" t="s">
        <v>43</v>
      </c>
      <c r="N39" s="38" t="s">
        <v>2357</v>
      </c>
    </row>
    <row r="40" spans="1:14" s="2" customFormat="1" ht="24" x14ac:dyDescent="0.15">
      <c r="A40" s="138">
        <v>26</v>
      </c>
      <c r="B40" s="24" t="s">
        <v>107</v>
      </c>
      <c r="C40" s="24" t="s">
        <v>69</v>
      </c>
      <c r="D40" s="24" t="s">
        <v>70</v>
      </c>
      <c r="E40" s="24" t="s">
        <v>106</v>
      </c>
      <c r="F40" s="24" t="s">
        <v>47</v>
      </c>
      <c r="G40" s="25">
        <v>9</v>
      </c>
      <c r="H40" s="26">
        <v>37.944000000000003</v>
      </c>
      <c r="I40" s="35">
        <f t="shared" si="0"/>
        <v>341.49600000000004</v>
      </c>
      <c r="J40" s="36" t="s">
        <v>40</v>
      </c>
      <c r="K40" s="38" t="s">
        <v>48</v>
      </c>
      <c r="L40" s="41" t="s">
        <v>42</v>
      </c>
      <c r="M40" s="42" t="s">
        <v>43</v>
      </c>
      <c r="N40" s="38" t="s">
        <v>2357</v>
      </c>
    </row>
    <row r="41" spans="1:14" s="2" customFormat="1" ht="24" x14ac:dyDescent="0.15">
      <c r="A41" s="138">
        <v>27</v>
      </c>
      <c r="B41" s="24" t="s">
        <v>107</v>
      </c>
      <c r="C41" s="24" t="s">
        <v>108</v>
      </c>
      <c r="D41" s="24" t="s">
        <v>70</v>
      </c>
      <c r="E41" s="24" t="s">
        <v>106</v>
      </c>
      <c r="F41" s="24" t="s">
        <v>47</v>
      </c>
      <c r="G41" s="25">
        <v>20</v>
      </c>
      <c r="H41" s="26">
        <v>48.036499999999997</v>
      </c>
      <c r="I41" s="35">
        <f t="shared" si="0"/>
        <v>960.7299999999999</v>
      </c>
      <c r="J41" s="36" t="s">
        <v>40</v>
      </c>
      <c r="K41" s="38" t="s">
        <v>48</v>
      </c>
      <c r="L41" s="41" t="s">
        <v>42</v>
      </c>
      <c r="M41" s="42" t="s">
        <v>43</v>
      </c>
      <c r="N41" s="38" t="s">
        <v>2357</v>
      </c>
    </row>
    <row r="42" spans="1:14" s="2" customFormat="1" ht="24" x14ac:dyDescent="0.15">
      <c r="A42" s="138">
        <v>28</v>
      </c>
      <c r="B42" s="24" t="s">
        <v>109</v>
      </c>
      <c r="C42" s="24" t="s">
        <v>105</v>
      </c>
      <c r="D42" s="24" t="s">
        <v>16</v>
      </c>
      <c r="E42" s="24" t="s">
        <v>106</v>
      </c>
      <c r="F42" s="24" t="s">
        <v>110</v>
      </c>
      <c r="G42" s="25">
        <v>2</v>
      </c>
      <c r="H42" s="26">
        <v>25511.895</v>
      </c>
      <c r="I42" s="35">
        <f t="shared" si="0"/>
        <v>51023.79</v>
      </c>
      <c r="J42" s="36" t="s">
        <v>40</v>
      </c>
      <c r="K42" s="38" t="s">
        <v>48</v>
      </c>
      <c r="L42" s="41" t="s">
        <v>42</v>
      </c>
      <c r="M42" s="42" t="s">
        <v>43</v>
      </c>
      <c r="N42" s="38" t="s">
        <v>2357</v>
      </c>
    </row>
    <row r="43" spans="1:14" s="2" customFormat="1" ht="24" x14ac:dyDescent="0.15">
      <c r="A43" s="138">
        <v>29</v>
      </c>
      <c r="B43" s="24" t="s">
        <v>111</v>
      </c>
      <c r="C43" s="24" t="s">
        <v>112</v>
      </c>
      <c r="D43" s="24" t="s">
        <v>83</v>
      </c>
      <c r="E43" s="24" t="s">
        <v>106</v>
      </c>
      <c r="F43" s="24" t="s">
        <v>56</v>
      </c>
      <c r="G43" s="25">
        <v>2</v>
      </c>
      <c r="H43" s="26">
        <v>24947.62</v>
      </c>
      <c r="I43" s="35">
        <f t="shared" si="0"/>
        <v>49895.24</v>
      </c>
      <c r="J43" s="36" t="s">
        <v>40</v>
      </c>
      <c r="K43" s="38" t="s">
        <v>48</v>
      </c>
      <c r="L43" s="41" t="s">
        <v>42</v>
      </c>
      <c r="M43" s="42" t="s">
        <v>43</v>
      </c>
      <c r="N43" s="38" t="s">
        <v>2357</v>
      </c>
    </row>
    <row r="44" spans="1:14" s="2" customFormat="1" ht="24" x14ac:dyDescent="0.15">
      <c r="A44" s="138">
        <v>30</v>
      </c>
      <c r="B44" s="24" t="s">
        <v>113</v>
      </c>
      <c r="C44" s="24" t="s">
        <v>114</v>
      </c>
      <c r="D44" s="24" t="s">
        <v>16</v>
      </c>
      <c r="E44" s="24" t="s">
        <v>115</v>
      </c>
      <c r="F44" s="24" t="s">
        <v>96</v>
      </c>
      <c r="G44" s="25">
        <v>2</v>
      </c>
      <c r="H44" s="26">
        <v>59001.56</v>
      </c>
      <c r="I44" s="35">
        <f t="shared" si="0"/>
        <v>118003.12</v>
      </c>
      <c r="J44" s="36" t="s">
        <v>40</v>
      </c>
      <c r="K44" s="38" t="s">
        <v>48</v>
      </c>
      <c r="L44" s="41" t="s">
        <v>42</v>
      </c>
      <c r="M44" s="42" t="s">
        <v>43</v>
      </c>
      <c r="N44" s="38" t="s">
        <v>2357</v>
      </c>
    </row>
    <row r="45" spans="1:14" s="2" customFormat="1" ht="24" x14ac:dyDescent="0.15">
      <c r="A45" s="138">
        <v>31</v>
      </c>
      <c r="B45" s="24" t="s">
        <v>116</v>
      </c>
      <c r="C45" s="24" t="s">
        <v>117</v>
      </c>
      <c r="D45" s="24" t="s">
        <v>83</v>
      </c>
      <c r="E45" s="24" t="s">
        <v>118</v>
      </c>
      <c r="F45" s="24" t="s">
        <v>119</v>
      </c>
      <c r="G45" s="25">
        <v>30</v>
      </c>
      <c r="H45" s="26">
        <v>1000.33</v>
      </c>
      <c r="I45" s="35">
        <f t="shared" si="0"/>
        <v>30009.9</v>
      </c>
      <c r="J45" s="36" t="s">
        <v>40</v>
      </c>
      <c r="K45" s="38" t="s">
        <v>48</v>
      </c>
      <c r="L45" s="41" t="s">
        <v>42</v>
      </c>
      <c r="M45" s="42" t="s">
        <v>43</v>
      </c>
      <c r="N45" s="38" t="s">
        <v>2357</v>
      </c>
    </row>
    <row r="46" spans="1:14" s="2" customFormat="1" ht="24" x14ac:dyDescent="0.15">
      <c r="A46" s="138">
        <v>32</v>
      </c>
      <c r="B46" s="24" t="s">
        <v>120</v>
      </c>
      <c r="C46" s="24" t="s">
        <v>121</v>
      </c>
      <c r="D46" s="24" t="s">
        <v>37</v>
      </c>
      <c r="E46" s="24" t="s">
        <v>118</v>
      </c>
      <c r="F46" s="24" t="s">
        <v>56</v>
      </c>
      <c r="G46" s="25">
        <v>8</v>
      </c>
      <c r="H46" s="26">
        <v>5270.72</v>
      </c>
      <c r="I46" s="35">
        <f t="shared" si="0"/>
        <v>42165.760000000002</v>
      </c>
      <c r="J46" s="36" t="s">
        <v>40</v>
      </c>
      <c r="K46" s="38" t="s">
        <v>48</v>
      </c>
      <c r="L46" s="41" t="s">
        <v>42</v>
      </c>
      <c r="M46" s="42" t="s">
        <v>43</v>
      </c>
      <c r="N46" s="38" t="s">
        <v>2357</v>
      </c>
    </row>
    <row r="47" spans="1:14" s="2" customFormat="1" ht="24" x14ac:dyDescent="0.15">
      <c r="A47" s="138">
        <v>33</v>
      </c>
      <c r="B47" s="24" t="s">
        <v>122</v>
      </c>
      <c r="C47" s="24" t="s">
        <v>123</v>
      </c>
      <c r="D47" s="24" t="s">
        <v>83</v>
      </c>
      <c r="E47" s="24" t="s">
        <v>118</v>
      </c>
      <c r="F47" s="24" t="s">
        <v>56</v>
      </c>
      <c r="G47" s="25">
        <v>1</v>
      </c>
      <c r="H47" s="26">
        <v>5270.72</v>
      </c>
      <c r="I47" s="35">
        <f t="shared" si="0"/>
        <v>5270.72</v>
      </c>
      <c r="J47" s="36" t="s">
        <v>40</v>
      </c>
      <c r="K47" s="38" t="s">
        <v>48</v>
      </c>
      <c r="L47" s="41" t="s">
        <v>42</v>
      </c>
      <c r="M47" s="42" t="s">
        <v>43</v>
      </c>
      <c r="N47" s="38" t="s">
        <v>2357</v>
      </c>
    </row>
    <row r="48" spans="1:14" s="2" customFormat="1" ht="28.5" x14ac:dyDescent="0.15">
      <c r="A48" s="138">
        <v>34</v>
      </c>
      <c r="B48" s="24" t="s">
        <v>124</v>
      </c>
      <c r="C48" s="24" t="s">
        <v>125</v>
      </c>
      <c r="D48" s="24" t="s">
        <v>83</v>
      </c>
      <c r="E48" s="24" t="s">
        <v>126</v>
      </c>
      <c r="F48" s="24" t="s">
        <v>56</v>
      </c>
      <c r="G48" s="25">
        <v>60</v>
      </c>
      <c r="H48" s="26">
        <v>301.04000000000002</v>
      </c>
      <c r="I48" s="35">
        <f t="shared" si="0"/>
        <v>18062.400000000001</v>
      </c>
      <c r="J48" s="36" t="s">
        <v>40</v>
      </c>
      <c r="K48" s="38" t="s">
        <v>48</v>
      </c>
      <c r="L48" s="41" t="s">
        <v>42</v>
      </c>
      <c r="M48" s="42" t="s">
        <v>43</v>
      </c>
      <c r="N48" s="38" t="s">
        <v>2357</v>
      </c>
    </row>
    <row r="49" spans="1:14" s="2" customFormat="1" ht="28.5" x14ac:dyDescent="0.15">
      <c r="A49" s="138">
        <v>35</v>
      </c>
      <c r="B49" s="24" t="s">
        <v>127</v>
      </c>
      <c r="C49" s="24" t="s">
        <v>82</v>
      </c>
      <c r="D49" s="24" t="s">
        <v>83</v>
      </c>
      <c r="E49" s="24" t="s">
        <v>126</v>
      </c>
      <c r="F49" s="24" t="s">
        <v>56</v>
      </c>
      <c r="G49" s="25">
        <v>9</v>
      </c>
      <c r="H49" s="26">
        <v>1383.68</v>
      </c>
      <c r="I49" s="35">
        <f t="shared" si="0"/>
        <v>12453.12</v>
      </c>
      <c r="J49" s="36" t="s">
        <v>40</v>
      </c>
      <c r="K49" s="38" t="s">
        <v>48</v>
      </c>
      <c r="L49" s="41" t="s">
        <v>42</v>
      </c>
      <c r="M49" s="42" t="s">
        <v>43</v>
      </c>
      <c r="N49" s="38" t="s">
        <v>2357</v>
      </c>
    </row>
    <row r="50" spans="1:14" s="2" customFormat="1" ht="24" x14ac:dyDescent="0.15">
      <c r="A50" s="138">
        <v>36</v>
      </c>
      <c r="B50" s="24" t="s">
        <v>128</v>
      </c>
      <c r="C50" s="24" t="s">
        <v>129</v>
      </c>
      <c r="D50" s="24" t="s">
        <v>70</v>
      </c>
      <c r="E50" s="24" t="s">
        <v>130</v>
      </c>
      <c r="F50" s="24" t="s">
        <v>47</v>
      </c>
      <c r="G50" s="25">
        <v>2</v>
      </c>
      <c r="H50" s="26">
        <v>40</v>
      </c>
      <c r="I50" s="35">
        <f t="shared" si="0"/>
        <v>80</v>
      </c>
      <c r="J50" s="36" t="s">
        <v>40</v>
      </c>
      <c r="K50" s="38" t="s">
        <v>48</v>
      </c>
      <c r="L50" s="41" t="s">
        <v>42</v>
      </c>
      <c r="M50" s="42" t="s">
        <v>43</v>
      </c>
      <c r="N50" s="38"/>
    </row>
    <row r="51" spans="1:14" s="2" customFormat="1" ht="28.5" x14ac:dyDescent="0.15">
      <c r="A51" s="138">
        <v>37</v>
      </c>
      <c r="B51" s="24" t="s">
        <v>131</v>
      </c>
      <c r="C51" s="24" t="s">
        <v>132</v>
      </c>
      <c r="D51" s="24" t="s">
        <v>37</v>
      </c>
      <c r="E51" s="24" t="s">
        <v>133</v>
      </c>
      <c r="F51" s="24" t="s">
        <v>134</v>
      </c>
      <c r="G51" s="25">
        <v>40</v>
      </c>
      <c r="H51" s="26">
        <v>185</v>
      </c>
      <c r="I51" s="35">
        <f t="shared" si="0"/>
        <v>7400</v>
      </c>
      <c r="J51" s="36" t="s">
        <v>40</v>
      </c>
      <c r="K51" s="38" t="s">
        <v>48</v>
      </c>
      <c r="L51" s="41" t="s">
        <v>42</v>
      </c>
      <c r="M51" s="42" t="s">
        <v>43</v>
      </c>
      <c r="N51" s="38"/>
    </row>
    <row r="52" spans="1:14" s="2" customFormat="1" ht="28.5" x14ac:dyDescent="0.15">
      <c r="A52" s="138">
        <v>38</v>
      </c>
      <c r="B52" s="24" t="s">
        <v>135</v>
      </c>
      <c r="C52" s="24" t="s">
        <v>136</v>
      </c>
      <c r="D52" s="24" t="s">
        <v>70</v>
      </c>
      <c r="E52" s="24" t="s">
        <v>137</v>
      </c>
      <c r="F52" s="24" t="s">
        <v>134</v>
      </c>
      <c r="G52" s="25">
        <v>1</v>
      </c>
      <c r="H52" s="26">
        <v>980</v>
      </c>
      <c r="I52" s="35">
        <f t="shared" si="0"/>
        <v>980</v>
      </c>
      <c r="J52" s="36" t="s">
        <v>40</v>
      </c>
      <c r="K52" s="38" t="s">
        <v>48</v>
      </c>
      <c r="L52" s="41" t="s">
        <v>42</v>
      </c>
      <c r="M52" s="42" t="s">
        <v>43</v>
      </c>
      <c r="N52" s="38"/>
    </row>
    <row r="53" spans="1:14" s="2" customFormat="1" ht="24" x14ac:dyDescent="0.15">
      <c r="A53" s="138">
        <v>39</v>
      </c>
      <c r="B53" s="24" t="s">
        <v>138</v>
      </c>
      <c r="C53" s="24" t="s">
        <v>139</v>
      </c>
      <c r="D53" s="24" t="s">
        <v>70</v>
      </c>
      <c r="E53" s="24" t="s">
        <v>137</v>
      </c>
      <c r="F53" s="24" t="s">
        <v>75</v>
      </c>
      <c r="G53" s="25">
        <v>3</v>
      </c>
      <c r="H53" s="26">
        <v>2051.2800000000002</v>
      </c>
      <c r="I53" s="35">
        <f t="shared" si="0"/>
        <v>6153.84</v>
      </c>
      <c r="J53" s="36" t="s">
        <v>40</v>
      </c>
      <c r="K53" s="38" t="s">
        <v>48</v>
      </c>
      <c r="L53" s="41" t="s">
        <v>42</v>
      </c>
      <c r="M53" s="42" t="s">
        <v>43</v>
      </c>
      <c r="N53" s="38" t="s">
        <v>2357</v>
      </c>
    </row>
    <row r="54" spans="1:14" s="2" customFormat="1" ht="24" x14ac:dyDescent="0.15">
      <c r="A54" s="138">
        <v>40</v>
      </c>
      <c r="B54" s="24" t="s">
        <v>138</v>
      </c>
      <c r="C54" s="24" t="s">
        <v>140</v>
      </c>
      <c r="D54" s="24" t="s">
        <v>70</v>
      </c>
      <c r="E54" s="24" t="s">
        <v>137</v>
      </c>
      <c r="F54" s="24" t="s">
        <v>134</v>
      </c>
      <c r="G54" s="25">
        <v>5</v>
      </c>
      <c r="H54" s="26">
        <v>1798</v>
      </c>
      <c r="I54" s="35">
        <f t="shared" si="0"/>
        <v>8990</v>
      </c>
      <c r="J54" s="36" t="s">
        <v>40</v>
      </c>
      <c r="K54" s="38" t="s">
        <v>48</v>
      </c>
      <c r="L54" s="41" t="s">
        <v>42</v>
      </c>
      <c r="M54" s="42" t="s">
        <v>43</v>
      </c>
      <c r="N54" s="38" t="s">
        <v>2357</v>
      </c>
    </row>
    <row r="55" spans="1:14" s="2" customFormat="1" ht="28.5" x14ac:dyDescent="0.15">
      <c r="A55" s="138">
        <v>41</v>
      </c>
      <c r="B55" s="24" t="s">
        <v>135</v>
      </c>
      <c r="C55" s="24" t="s">
        <v>141</v>
      </c>
      <c r="D55" s="24" t="s">
        <v>70</v>
      </c>
      <c r="E55" s="24" t="s">
        <v>142</v>
      </c>
      <c r="F55" s="24" t="s">
        <v>143</v>
      </c>
      <c r="G55" s="25">
        <v>1</v>
      </c>
      <c r="H55" s="26">
        <v>980</v>
      </c>
      <c r="I55" s="35">
        <f t="shared" si="0"/>
        <v>980</v>
      </c>
      <c r="J55" s="36" t="s">
        <v>40</v>
      </c>
      <c r="K55" s="38" t="s">
        <v>48</v>
      </c>
      <c r="L55" s="41" t="s">
        <v>42</v>
      </c>
      <c r="M55" s="42" t="s">
        <v>43</v>
      </c>
      <c r="N55" s="38"/>
    </row>
    <row r="56" spans="1:14" s="2" customFormat="1" ht="24" x14ac:dyDescent="0.15">
      <c r="A56" s="138">
        <v>42</v>
      </c>
      <c r="B56" s="24" t="s">
        <v>144</v>
      </c>
      <c r="C56" s="24" t="s">
        <v>145</v>
      </c>
      <c r="D56" s="24" t="s">
        <v>16</v>
      </c>
      <c r="E56" s="24" t="s">
        <v>142</v>
      </c>
      <c r="F56" s="24" t="s">
        <v>146</v>
      </c>
      <c r="G56" s="25">
        <v>2</v>
      </c>
      <c r="H56" s="26">
        <v>10564.1</v>
      </c>
      <c r="I56" s="35">
        <f t="shared" si="0"/>
        <v>21128.2</v>
      </c>
      <c r="J56" s="36" t="s">
        <v>40</v>
      </c>
      <c r="K56" s="38" t="s">
        <v>48</v>
      </c>
      <c r="L56" s="41" t="s">
        <v>42</v>
      </c>
      <c r="M56" s="42" t="s">
        <v>43</v>
      </c>
      <c r="N56" s="38" t="s">
        <v>2357</v>
      </c>
    </row>
    <row r="57" spans="1:14" s="2" customFormat="1" ht="24" x14ac:dyDescent="0.15">
      <c r="A57" s="138">
        <v>43</v>
      </c>
      <c r="B57" s="24" t="s">
        <v>147</v>
      </c>
      <c r="C57" s="24" t="s">
        <v>148</v>
      </c>
      <c r="D57" s="24" t="s">
        <v>37</v>
      </c>
      <c r="E57" s="24" t="s">
        <v>149</v>
      </c>
      <c r="F57" s="24" t="s">
        <v>134</v>
      </c>
      <c r="G57" s="25">
        <v>6</v>
      </c>
      <c r="H57" s="26">
        <v>650</v>
      </c>
      <c r="I57" s="35">
        <f t="shared" si="0"/>
        <v>3900</v>
      </c>
      <c r="J57" s="36" t="s">
        <v>40</v>
      </c>
      <c r="K57" s="38" t="s">
        <v>48</v>
      </c>
      <c r="L57" s="41" t="s">
        <v>42</v>
      </c>
      <c r="M57" s="42" t="s">
        <v>43</v>
      </c>
      <c r="N57" s="38" t="s">
        <v>2357</v>
      </c>
    </row>
    <row r="58" spans="1:14" s="2" customFormat="1" ht="24" x14ac:dyDescent="0.15">
      <c r="A58" s="138">
        <v>44</v>
      </c>
      <c r="B58" s="24" t="s">
        <v>150</v>
      </c>
      <c r="C58" s="24" t="s">
        <v>151</v>
      </c>
      <c r="D58" s="24" t="s">
        <v>83</v>
      </c>
      <c r="E58" s="24" t="s">
        <v>149</v>
      </c>
      <c r="F58" s="24" t="s">
        <v>152</v>
      </c>
      <c r="G58" s="25">
        <v>20</v>
      </c>
      <c r="H58" s="26">
        <v>102.56399999999999</v>
      </c>
      <c r="I58" s="35">
        <f t="shared" si="0"/>
        <v>2051.2799999999997</v>
      </c>
      <c r="J58" s="36" t="s">
        <v>40</v>
      </c>
      <c r="K58" s="38" t="s">
        <v>48</v>
      </c>
      <c r="L58" s="41" t="s">
        <v>42</v>
      </c>
      <c r="M58" s="42" t="s">
        <v>43</v>
      </c>
      <c r="N58" s="38" t="s">
        <v>2357</v>
      </c>
    </row>
    <row r="59" spans="1:14" s="2" customFormat="1" ht="28.5" x14ac:dyDescent="0.15">
      <c r="A59" s="138">
        <v>45</v>
      </c>
      <c r="B59" s="24" t="s">
        <v>153</v>
      </c>
      <c r="C59" s="24" t="s">
        <v>154</v>
      </c>
      <c r="D59" s="24" t="s">
        <v>37</v>
      </c>
      <c r="E59" s="24" t="s">
        <v>149</v>
      </c>
      <c r="F59" s="24" t="s">
        <v>155</v>
      </c>
      <c r="G59" s="25">
        <v>1</v>
      </c>
      <c r="H59" s="26">
        <v>169723.08</v>
      </c>
      <c r="I59" s="35">
        <f t="shared" si="0"/>
        <v>169723.08</v>
      </c>
      <c r="J59" s="36" t="s">
        <v>40</v>
      </c>
      <c r="K59" s="38" t="s">
        <v>48</v>
      </c>
      <c r="L59" s="41" t="s">
        <v>42</v>
      </c>
      <c r="M59" s="42" t="s">
        <v>43</v>
      </c>
      <c r="N59" s="38" t="s">
        <v>2357</v>
      </c>
    </row>
    <row r="60" spans="1:14" s="2" customFormat="1" ht="24" x14ac:dyDescent="0.15">
      <c r="A60" s="138">
        <v>46</v>
      </c>
      <c r="B60" s="24" t="s">
        <v>156</v>
      </c>
      <c r="C60" s="24" t="s">
        <v>157</v>
      </c>
      <c r="D60" s="24" t="s">
        <v>70</v>
      </c>
      <c r="E60" s="24" t="s">
        <v>158</v>
      </c>
      <c r="F60" s="24" t="s">
        <v>47</v>
      </c>
      <c r="G60" s="25">
        <v>2</v>
      </c>
      <c r="H60" s="26">
        <v>152</v>
      </c>
      <c r="I60" s="35">
        <f t="shared" si="0"/>
        <v>304</v>
      </c>
      <c r="J60" s="36" t="s">
        <v>40</v>
      </c>
      <c r="K60" s="38" t="s">
        <v>48</v>
      </c>
      <c r="L60" s="41" t="s">
        <v>42</v>
      </c>
      <c r="M60" s="42" t="s">
        <v>43</v>
      </c>
      <c r="N60" s="38"/>
    </row>
    <row r="61" spans="1:14" s="2" customFormat="1" ht="24" x14ac:dyDescent="0.15">
      <c r="A61" s="138">
        <v>47</v>
      </c>
      <c r="B61" s="24" t="s">
        <v>159</v>
      </c>
      <c r="C61" s="24" t="s">
        <v>160</v>
      </c>
      <c r="D61" s="24" t="s">
        <v>70</v>
      </c>
      <c r="E61" s="24" t="s">
        <v>161</v>
      </c>
      <c r="F61" s="24" t="s">
        <v>47</v>
      </c>
      <c r="G61" s="25">
        <v>24</v>
      </c>
      <c r="H61" s="26">
        <v>5.1396670000000002</v>
      </c>
      <c r="I61" s="35">
        <f t="shared" si="0"/>
        <v>123.35200800000001</v>
      </c>
      <c r="J61" s="36" t="s">
        <v>40</v>
      </c>
      <c r="K61" s="38" t="s">
        <v>48</v>
      </c>
      <c r="L61" s="41" t="s">
        <v>42</v>
      </c>
      <c r="M61" s="42" t="s">
        <v>43</v>
      </c>
      <c r="N61" s="38"/>
    </row>
    <row r="62" spans="1:14" s="2" customFormat="1" ht="24" x14ac:dyDescent="0.15">
      <c r="A62" s="138">
        <v>48</v>
      </c>
      <c r="B62" s="24" t="s">
        <v>162</v>
      </c>
      <c r="C62" s="24" t="s">
        <v>163</v>
      </c>
      <c r="D62" s="24" t="s">
        <v>70</v>
      </c>
      <c r="E62" s="24" t="s">
        <v>1869</v>
      </c>
      <c r="F62" s="24" t="s">
        <v>47</v>
      </c>
      <c r="G62" s="25">
        <v>8</v>
      </c>
      <c r="H62" s="26">
        <v>19</v>
      </c>
      <c r="I62" s="35">
        <f t="shared" si="0"/>
        <v>152</v>
      </c>
      <c r="J62" s="36" t="s">
        <v>40</v>
      </c>
      <c r="K62" s="38" t="s">
        <v>48</v>
      </c>
      <c r="L62" s="41" t="s">
        <v>42</v>
      </c>
      <c r="M62" s="42" t="s">
        <v>43</v>
      </c>
      <c r="N62" s="38"/>
    </row>
    <row r="63" spans="1:14" s="2" customFormat="1" ht="24" x14ac:dyDescent="0.15">
      <c r="A63" s="138">
        <v>49</v>
      </c>
      <c r="B63" s="24" t="s">
        <v>159</v>
      </c>
      <c r="C63" s="24" t="s">
        <v>164</v>
      </c>
      <c r="D63" s="24" t="s">
        <v>70</v>
      </c>
      <c r="E63" s="24" t="s">
        <v>2358</v>
      </c>
      <c r="F63" s="24" t="s">
        <v>47</v>
      </c>
      <c r="G63" s="25">
        <v>12</v>
      </c>
      <c r="H63" s="26">
        <v>15</v>
      </c>
      <c r="I63" s="35">
        <f t="shared" si="0"/>
        <v>180</v>
      </c>
      <c r="J63" s="36" t="s">
        <v>40</v>
      </c>
      <c r="K63" s="38" t="s">
        <v>48</v>
      </c>
      <c r="L63" s="41" t="s">
        <v>42</v>
      </c>
      <c r="M63" s="42" t="s">
        <v>43</v>
      </c>
      <c r="N63" s="38"/>
    </row>
    <row r="64" spans="1:14" s="2" customFormat="1" ht="24" x14ac:dyDescent="0.15">
      <c r="A64" s="138">
        <v>50</v>
      </c>
      <c r="B64" s="24" t="s">
        <v>165</v>
      </c>
      <c r="C64" s="24" t="s">
        <v>166</v>
      </c>
      <c r="D64" s="24" t="s">
        <v>37</v>
      </c>
      <c r="E64" s="24" t="s">
        <v>2359</v>
      </c>
      <c r="F64" s="24" t="s">
        <v>134</v>
      </c>
      <c r="G64" s="25">
        <v>1</v>
      </c>
      <c r="H64" s="26">
        <v>780</v>
      </c>
      <c r="I64" s="35">
        <f t="shared" si="0"/>
        <v>780</v>
      </c>
      <c r="J64" s="36" t="s">
        <v>40</v>
      </c>
      <c r="K64" s="38" t="s">
        <v>48</v>
      </c>
      <c r="L64" s="41" t="s">
        <v>42</v>
      </c>
      <c r="M64" s="42" t="s">
        <v>43</v>
      </c>
      <c r="N64" s="38" t="s">
        <v>2357</v>
      </c>
    </row>
    <row r="65" spans="1:14" s="2" customFormat="1" ht="24" x14ac:dyDescent="0.15">
      <c r="A65" s="138">
        <v>51</v>
      </c>
      <c r="B65" s="24" t="s">
        <v>167</v>
      </c>
      <c r="C65" s="24" t="s">
        <v>168</v>
      </c>
      <c r="D65" s="24" t="s">
        <v>70</v>
      </c>
      <c r="E65" s="24" t="s">
        <v>2360</v>
      </c>
      <c r="F65" s="24" t="s">
        <v>47</v>
      </c>
      <c r="G65" s="25">
        <v>4</v>
      </c>
      <c r="H65" s="26">
        <v>3.5</v>
      </c>
      <c r="I65" s="35">
        <f t="shared" si="0"/>
        <v>14</v>
      </c>
      <c r="J65" s="36" t="s">
        <v>40</v>
      </c>
      <c r="K65" s="38" t="s">
        <v>48</v>
      </c>
      <c r="L65" s="41" t="s">
        <v>42</v>
      </c>
      <c r="M65" s="42" t="s">
        <v>43</v>
      </c>
      <c r="N65" s="38"/>
    </row>
    <row r="66" spans="1:14" s="2" customFormat="1" ht="24" x14ac:dyDescent="0.15">
      <c r="A66" s="138">
        <v>52</v>
      </c>
      <c r="B66" s="24" t="s">
        <v>169</v>
      </c>
      <c r="C66" s="24" t="s">
        <v>170</v>
      </c>
      <c r="D66" s="24" t="s">
        <v>70</v>
      </c>
      <c r="E66" s="24" t="s">
        <v>2361</v>
      </c>
      <c r="F66" s="24" t="s">
        <v>47</v>
      </c>
      <c r="G66" s="25">
        <v>8</v>
      </c>
      <c r="H66" s="26">
        <v>3</v>
      </c>
      <c r="I66" s="35">
        <f t="shared" si="0"/>
        <v>24</v>
      </c>
      <c r="J66" s="36" t="s">
        <v>40</v>
      </c>
      <c r="K66" s="38" t="s">
        <v>48</v>
      </c>
      <c r="L66" s="41" t="s">
        <v>42</v>
      </c>
      <c r="M66" s="42" t="s">
        <v>43</v>
      </c>
      <c r="N66" s="38"/>
    </row>
    <row r="67" spans="1:14" s="2" customFormat="1" ht="24" x14ac:dyDescent="0.15">
      <c r="A67" s="138">
        <v>53</v>
      </c>
      <c r="B67" s="24" t="s">
        <v>171</v>
      </c>
      <c r="C67" s="24" t="s">
        <v>172</v>
      </c>
      <c r="D67" s="24" t="s">
        <v>70</v>
      </c>
      <c r="E67" s="24" t="s">
        <v>2362</v>
      </c>
      <c r="F67" s="24" t="s">
        <v>47</v>
      </c>
      <c r="G67" s="25">
        <v>6</v>
      </c>
      <c r="H67" s="26">
        <v>1</v>
      </c>
      <c r="I67" s="35">
        <f t="shared" si="0"/>
        <v>6</v>
      </c>
      <c r="J67" s="36" t="s">
        <v>40</v>
      </c>
      <c r="K67" s="38" t="s">
        <v>48</v>
      </c>
      <c r="L67" s="41" t="s">
        <v>42</v>
      </c>
      <c r="M67" s="42" t="s">
        <v>43</v>
      </c>
      <c r="N67" s="38"/>
    </row>
    <row r="68" spans="1:14" s="2" customFormat="1" ht="24" x14ac:dyDescent="0.15">
      <c r="A68" s="138">
        <v>54</v>
      </c>
      <c r="B68" s="24" t="s">
        <v>173</v>
      </c>
      <c r="C68" s="24" t="s">
        <v>174</v>
      </c>
      <c r="D68" s="24" t="s">
        <v>70</v>
      </c>
      <c r="E68" s="24" t="s">
        <v>2363</v>
      </c>
      <c r="F68" s="24" t="s">
        <v>47</v>
      </c>
      <c r="G68" s="25">
        <v>4</v>
      </c>
      <c r="H68" s="26">
        <v>60</v>
      </c>
      <c r="I68" s="35">
        <f t="shared" si="0"/>
        <v>240</v>
      </c>
      <c r="J68" s="36" t="s">
        <v>40</v>
      </c>
      <c r="K68" s="38" t="s">
        <v>48</v>
      </c>
      <c r="L68" s="41" t="s">
        <v>42</v>
      </c>
      <c r="M68" s="42" t="s">
        <v>43</v>
      </c>
      <c r="N68" s="38"/>
    </row>
    <row r="69" spans="1:14" s="2" customFormat="1" ht="24" x14ac:dyDescent="0.15">
      <c r="A69" s="138">
        <v>55</v>
      </c>
      <c r="B69" s="24" t="s">
        <v>159</v>
      </c>
      <c r="C69" s="24" t="s">
        <v>129</v>
      </c>
      <c r="D69" s="24" t="s">
        <v>70</v>
      </c>
      <c r="E69" s="24" t="s">
        <v>2364</v>
      </c>
      <c r="F69" s="24" t="s">
        <v>47</v>
      </c>
      <c r="G69" s="25">
        <v>2</v>
      </c>
      <c r="H69" s="26">
        <v>7.875</v>
      </c>
      <c r="I69" s="35">
        <f t="shared" si="0"/>
        <v>15.75</v>
      </c>
      <c r="J69" s="36" t="s">
        <v>40</v>
      </c>
      <c r="K69" s="38" t="s">
        <v>48</v>
      </c>
      <c r="L69" s="41" t="s">
        <v>42</v>
      </c>
      <c r="M69" s="42" t="s">
        <v>43</v>
      </c>
      <c r="N69" s="38"/>
    </row>
    <row r="70" spans="1:14" s="2" customFormat="1" ht="24" x14ac:dyDescent="0.15">
      <c r="A70" s="138">
        <v>56</v>
      </c>
      <c r="B70" s="24" t="s">
        <v>175</v>
      </c>
      <c r="C70" s="24" t="s">
        <v>176</v>
      </c>
      <c r="D70" s="24" t="s">
        <v>177</v>
      </c>
      <c r="E70" s="24" t="s">
        <v>2365</v>
      </c>
      <c r="F70" s="24" t="s">
        <v>134</v>
      </c>
      <c r="G70" s="25">
        <v>2</v>
      </c>
      <c r="H70" s="26">
        <v>1863.25</v>
      </c>
      <c r="I70" s="35">
        <f t="shared" si="0"/>
        <v>3726.5</v>
      </c>
      <c r="J70" s="36" t="s">
        <v>40</v>
      </c>
      <c r="K70" s="38" t="s">
        <v>48</v>
      </c>
      <c r="L70" s="41" t="s">
        <v>42</v>
      </c>
      <c r="M70" s="42" t="s">
        <v>43</v>
      </c>
      <c r="N70" s="38" t="s">
        <v>2357</v>
      </c>
    </row>
    <row r="71" spans="1:14" s="2" customFormat="1" ht="24" x14ac:dyDescent="0.15">
      <c r="A71" s="138">
        <v>57</v>
      </c>
      <c r="B71" s="24" t="s">
        <v>178</v>
      </c>
      <c r="C71" s="24" t="s">
        <v>179</v>
      </c>
      <c r="D71" s="24" t="s">
        <v>70</v>
      </c>
      <c r="E71" s="24" t="s">
        <v>2366</v>
      </c>
      <c r="F71" s="24" t="s">
        <v>146</v>
      </c>
      <c r="G71" s="25">
        <v>2</v>
      </c>
      <c r="H71" s="26">
        <v>1358.97</v>
      </c>
      <c r="I71" s="35">
        <f t="shared" si="0"/>
        <v>2717.94</v>
      </c>
      <c r="J71" s="36" t="s">
        <v>40</v>
      </c>
      <c r="K71" s="38" t="s">
        <v>48</v>
      </c>
      <c r="L71" s="41" t="s">
        <v>42</v>
      </c>
      <c r="M71" s="42" t="s">
        <v>43</v>
      </c>
      <c r="N71" s="38" t="s">
        <v>2357</v>
      </c>
    </row>
    <row r="72" spans="1:14" s="2" customFormat="1" ht="28.5" x14ac:dyDescent="0.15">
      <c r="A72" s="138">
        <v>58</v>
      </c>
      <c r="B72" s="24" t="s">
        <v>180</v>
      </c>
      <c r="C72" s="24" t="s">
        <v>145</v>
      </c>
      <c r="D72" s="24" t="s">
        <v>16</v>
      </c>
      <c r="E72" s="24" t="s">
        <v>2367</v>
      </c>
      <c r="F72" s="24" t="s">
        <v>134</v>
      </c>
      <c r="G72" s="25">
        <v>2</v>
      </c>
      <c r="H72" s="26">
        <v>10360</v>
      </c>
      <c r="I72" s="35">
        <f t="shared" si="0"/>
        <v>20720</v>
      </c>
      <c r="J72" s="36" t="s">
        <v>40</v>
      </c>
      <c r="K72" s="38" t="s">
        <v>48</v>
      </c>
      <c r="L72" s="41" t="s">
        <v>42</v>
      </c>
      <c r="M72" s="42" t="s">
        <v>43</v>
      </c>
      <c r="N72" s="38" t="s">
        <v>2357</v>
      </c>
    </row>
    <row r="73" spans="1:14" s="2" customFormat="1" ht="24" x14ac:dyDescent="0.15">
      <c r="A73" s="138">
        <v>59</v>
      </c>
      <c r="B73" s="24" t="s">
        <v>181</v>
      </c>
      <c r="C73" s="24" t="s">
        <v>182</v>
      </c>
      <c r="D73" s="24" t="s">
        <v>70</v>
      </c>
      <c r="E73" s="24" t="s">
        <v>2368</v>
      </c>
      <c r="F73" s="24" t="s">
        <v>134</v>
      </c>
      <c r="G73" s="25">
        <v>4</v>
      </c>
      <c r="H73" s="26">
        <v>1205.5550000000001</v>
      </c>
      <c r="I73" s="35">
        <f t="shared" si="0"/>
        <v>4822.22</v>
      </c>
      <c r="J73" s="36" t="s">
        <v>40</v>
      </c>
      <c r="K73" s="38" t="s">
        <v>48</v>
      </c>
      <c r="L73" s="41" t="s">
        <v>42</v>
      </c>
      <c r="M73" s="42" t="s">
        <v>43</v>
      </c>
      <c r="N73" s="38" t="s">
        <v>2357</v>
      </c>
    </row>
    <row r="74" spans="1:14" s="2" customFormat="1" ht="24" x14ac:dyDescent="0.15">
      <c r="A74" s="138">
        <v>60</v>
      </c>
      <c r="B74" s="24" t="s">
        <v>183</v>
      </c>
      <c r="C74" s="24" t="s">
        <v>184</v>
      </c>
      <c r="D74" s="24" t="s">
        <v>70</v>
      </c>
      <c r="E74" s="24" t="s">
        <v>2369</v>
      </c>
      <c r="F74" s="24" t="s">
        <v>72</v>
      </c>
      <c r="G74" s="25">
        <v>10</v>
      </c>
      <c r="H74" s="26">
        <v>495.73</v>
      </c>
      <c r="I74" s="35">
        <f t="shared" si="0"/>
        <v>4957.3</v>
      </c>
      <c r="J74" s="36" t="s">
        <v>40</v>
      </c>
      <c r="K74" s="38" t="s">
        <v>48</v>
      </c>
      <c r="L74" s="41" t="s">
        <v>42</v>
      </c>
      <c r="M74" s="42" t="s">
        <v>43</v>
      </c>
      <c r="N74" s="38" t="s">
        <v>2357</v>
      </c>
    </row>
    <row r="75" spans="1:14" s="2" customFormat="1" ht="24" x14ac:dyDescent="0.15">
      <c r="A75" s="138">
        <v>61</v>
      </c>
      <c r="B75" s="24" t="s">
        <v>185</v>
      </c>
      <c r="C75" s="24" t="s">
        <v>186</v>
      </c>
      <c r="D75" s="24" t="s">
        <v>70</v>
      </c>
      <c r="E75" s="24" t="s">
        <v>2370</v>
      </c>
      <c r="F75" s="24" t="s">
        <v>47</v>
      </c>
      <c r="G75" s="25">
        <v>79</v>
      </c>
      <c r="H75" s="26">
        <v>348.39804099999998</v>
      </c>
      <c r="I75" s="35">
        <f t="shared" si="0"/>
        <v>27523.445238999997</v>
      </c>
      <c r="J75" s="36" t="s">
        <v>40</v>
      </c>
      <c r="K75" s="38" t="s">
        <v>48</v>
      </c>
      <c r="L75" s="41" t="s">
        <v>42</v>
      </c>
      <c r="M75" s="42" t="s">
        <v>43</v>
      </c>
      <c r="N75" s="38" t="s">
        <v>2357</v>
      </c>
    </row>
    <row r="76" spans="1:14" s="2" customFormat="1" ht="24" x14ac:dyDescent="0.15">
      <c r="A76" s="138">
        <v>62</v>
      </c>
      <c r="B76" s="24" t="s">
        <v>187</v>
      </c>
      <c r="C76" s="24" t="s">
        <v>188</v>
      </c>
      <c r="D76" s="24" t="s">
        <v>70</v>
      </c>
      <c r="E76" s="24" t="s">
        <v>2371</v>
      </c>
      <c r="F76" s="24" t="s">
        <v>189</v>
      </c>
      <c r="G76" s="25">
        <v>20</v>
      </c>
      <c r="H76" s="26">
        <v>4.2699999999999996</v>
      </c>
      <c r="I76" s="35">
        <f t="shared" si="0"/>
        <v>85.399999999999991</v>
      </c>
      <c r="J76" s="36" t="s">
        <v>40</v>
      </c>
      <c r="K76" s="38" t="s">
        <v>48</v>
      </c>
      <c r="L76" s="41" t="s">
        <v>42</v>
      </c>
      <c r="M76" s="42" t="s">
        <v>43</v>
      </c>
      <c r="N76" s="38" t="s">
        <v>2357</v>
      </c>
    </row>
    <row r="77" spans="1:14" s="2" customFormat="1" ht="28.5" x14ac:dyDescent="0.15">
      <c r="A77" s="138">
        <v>63</v>
      </c>
      <c r="B77" s="24" t="s">
        <v>190</v>
      </c>
      <c r="C77" s="24" t="s">
        <v>191</v>
      </c>
      <c r="D77" s="24" t="s">
        <v>37</v>
      </c>
      <c r="E77" s="24" t="s">
        <v>2372</v>
      </c>
      <c r="F77" s="24" t="s">
        <v>146</v>
      </c>
      <c r="G77" s="25">
        <v>16</v>
      </c>
      <c r="H77" s="26">
        <v>145.30000000000001</v>
      </c>
      <c r="I77" s="35">
        <f t="shared" si="0"/>
        <v>2324.8000000000002</v>
      </c>
      <c r="J77" s="36" t="s">
        <v>40</v>
      </c>
      <c r="K77" s="38" t="s">
        <v>48</v>
      </c>
      <c r="L77" s="41" t="s">
        <v>42</v>
      </c>
      <c r="M77" s="42" t="s">
        <v>43</v>
      </c>
      <c r="N77" s="38" t="s">
        <v>2357</v>
      </c>
    </row>
    <row r="78" spans="1:14" s="2" customFormat="1" ht="28.5" x14ac:dyDescent="0.15">
      <c r="A78" s="138">
        <v>64</v>
      </c>
      <c r="B78" s="24" t="s">
        <v>192</v>
      </c>
      <c r="C78" s="24" t="s">
        <v>193</v>
      </c>
      <c r="D78" s="24" t="s">
        <v>37</v>
      </c>
      <c r="E78" s="24" t="s">
        <v>2373</v>
      </c>
      <c r="F78" s="24" t="s">
        <v>146</v>
      </c>
      <c r="G78" s="25">
        <v>3</v>
      </c>
      <c r="H78" s="26">
        <v>752.14</v>
      </c>
      <c r="I78" s="35">
        <f t="shared" si="0"/>
        <v>2256.42</v>
      </c>
      <c r="J78" s="36" t="s">
        <v>40</v>
      </c>
      <c r="K78" s="38" t="s">
        <v>48</v>
      </c>
      <c r="L78" s="41" t="s">
        <v>42</v>
      </c>
      <c r="M78" s="42" t="s">
        <v>43</v>
      </c>
      <c r="N78" s="38" t="s">
        <v>2357</v>
      </c>
    </row>
    <row r="79" spans="1:14" s="2" customFormat="1" ht="28.5" x14ac:dyDescent="0.15">
      <c r="A79" s="138">
        <v>65</v>
      </c>
      <c r="B79" s="24" t="s">
        <v>194</v>
      </c>
      <c r="C79" s="24" t="s">
        <v>195</v>
      </c>
      <c r="D79" s="24" t="s">
        <v>37</v>
      </c>
      <c r="E79" s="24" t="s">
        <v>2374</v>
      </c>
      <c r="F79" s="24" t="s">
        <v>146</v>
      </c>
      <c r="G79" s="25">
        <v>2</v>
      </c>
      <c r="H79" s="26">
        <v>623.92999999999995</v>
      </c>
      <c r="I79" s="35">
        <f t="shared" ref="I79:I142" si="1">H79*G79</f>
        <v>1247.8599999999999</v>
      </c>
      <c r="J79" s="36" t="s">
        <v>40</v>
      </c>
      <c r="K79" s="38" t="s">
        <v>48</v>
      </c>
      <c r="L79" s="41" t="s">
        <v>42</v>
      </c>
      <c r="M79" s="42" t="s">
        <v>43</v>
      </c>
      <c r="N79" s="38" t="s">
        <v>2357</v>
      </c>
    </row>
    <row r="80" spans="1:14" s="2" customFormat="1" ht="28.5" x14ac:dyDescent="0.15">
      <c r="A80" s="138">
        <v>66</v>
      </c>
      <c r="B80" s="24" t="s">
        <v>196</v>
      </c>
      <c r="C80" s="24" t="s">
        <v>193</v>
      </c>
      <c r="D80" s="24" t="s">
        <v>37</v>
      </c>
      <c r="E80" s="24" t="s">
        <v>2375</v>
      </c>
      <c r="F80" s="24" t="s">
        <v>146</v>
      </c>
      <c r="G80" s="25">
        <v>3</v>
      </c>
      <c r="H80" s="26">
        <v>752.14</v>
      </c>
      <c r="I80" s="35">
        <f t="shared" si="1"/>
        <v>2256.42</v>
      </c>
      <c r="J80" s="36" t="s">
        <v>40</v>
      </c>
      <c r="K80" s="38" t="s">
        <v>48</v>
      </c>
      <c r="L80" s="41" t="s">
        <v>42</v>
      </c>
      <c r="M80" s="42" t="s">
        <v>43</v>
      </c>
      <c r="N80" s="38" t="s">
        <v>2357</v>
      </c>
    </row>
    <row r="81" spans="1:14" s="2" customFormat="1" ht="28.5" x14ac:dyDescent="0.15">
      <c r="A81" s="138">
        <v>67</v>
      </c>
      <c r="B81" s="24" t="s">
        <v>197</v>
      </c>
      <c r="C81" s="24" t="s">
        <v>195</v>
      </c>
      <c r="D81" s="24" t="s">
        <v>37</v>
      </c>
      <c r="E81" s="24" t="s">
        <v>2376</v>
      </c>
      <c r="F81" s="24" t="s">
        <v>146</v>
      </c>
      <c r="G81" s="25">
        <v>1</v>
      </c>
      <c r="H81" s="26">
        <v>615.38</v>
      </c>
      <c r="I81" s="35">
        <f t="shared" si="1"/>
        <v>615.38</v>
      </c>
      <c r="J81" s="36" t="s">
        <v>40</v>
      </c>
      <c r="K81" s="38" t="s">
        <v>48</v>
      </c>
      <c r="L81" s="41" t="s">
        <v>42</v>
      </c>
      <c r="M81" s="42" t="s">
        <v>43</v>
      </c>
      <c r="N81" s="38" t="s">
        <v>2357</v>
      </c>
    </row>
    <row r="82" spans="1:14" s="2" customFormat="1" ht="24" x14ac:dyDescent="0.15">
      <c r="A82" s="138">
        <v>68</v>
      </c>
      <c r="B82" s="24" t="s">
        <v>147</v>
      </c>
      <c r="C82" s="24" t="s">
        <v>198</v>
      </c>
      <c r="D82" s="24" t="s">
        <v>70</v>
      </c>
      <c r="E82" s="24" t="s">
        <v>2377</v>
      </c>
      <c r="F82" s="24" t="s">
        <v>146</v>
      </c>
      <c r="G82" s="25">
        <v>2</v>
      </c>
      <c r="H82" s="26">
        <v>452.99</v>
      </c>
      <c r="I82" s="35">
        <f t="shared" si="1"/>
        <v>905.98</v>
      </c>
      <c r="J82" s="36" t="s">
        <v>40</v>
      </c>
      <c r="K82" s="38" t="s">
        <v>48</v>
      </c>
      <c r="L82" s="41" t="s">
        <v>42</v>
      </c>
      <c r="M82" s="42" t="s">
        <v>43</v>
      </c>
      <c r="N82" s="38" t="s">
        <v>2357</v>
      </c>
    </row>
    <row r="83" spans="1:14" s="2" customFormat="1" ht="24" x14ac:dyDescent="0.15">
      <c r="A83" s="138">
        <v>69</v>
      </c>
      <c r="B83" s="24" t="s">
        <v>199</v>
      </c>
      <c r="C83" s="24" t="s">
        <v>198</v>
      </c>
      <c r="D83" s="24" t="s">
        <v>70</v>
      </c>
      <c r="E83" s="24" t="s">
        <v>2378</v>
      </c>
      <c r="F83" s="24" t="s">
        <v>146</v>
      </c>
      <c r="G83" s="25">
        <v>2</v>
      </c>
      <c r="H83" s="26">
        <v>452.99</v>
      </c>
      <c r="I83" s="35">
        <f t="shared" si="1"/>
        <v>905.98</v>
      </c>
      <c r="J83" s="36" t="s">
        <v>40</v>
      </c>
      <c r="K83" s="38" t="s">
        <v>48</v>
      </c>
      <c r="L83" s="41" t="s">
        <v>42</v>
      </c>
      <c r="M83" s="42" t="s">
        <v>43</v>
      </c>
      <c r="N83" s="38" t="s">
        <v>2357</v>
      </c>
    </row>
    <row r="84" spans="1:14" s="2" customFormat="1" ht="28.5" x14ac:dyDescent="0.15">
      <c r="A84" s="138">
        <v>70</v>
      </c>
      <c r="B84" s="24" t="s">
        <v>200</v>
      </c>
      <c r="C84" s="24" t="s">
        <v>195</v>
      </c>
      <c r="D84" s="24" t="s">
        <v>37</v>
      </c>
      <c r="E84" s="24" t="s">
        <v>2379</v>
      </c>
      <c r="F84" s="24" t="s">
        <v>146</v>
      </c>
      <c r="G84" s="25">
        <v>2</v>
      </c>
      <c r="H84" s="26">
        <v>615.38</v>
      </c>
      <c r="I84" s="35">
        <f t="shared" si="1"/>
        <v>1230.76</v>
      </c>
      <c r="J84" s="36" t="s">
        <v>40</v>
      </c>
      <c r="K84" s="38" t="s">
        <v>48</v>
      </c>
      <c r="L84" s="41" t="s">
        <v>42</v>
      </c>
      <c r="M84" s="42" t="s">
        <v>43</v>
      </c>
      <c r="N84" s="38" t="s">
        <v>2357</v>
      </c>
    </row>
    <row r="85" spans="1:14" s="2" customFormat="1" ht="24" x14ac:dyDescent="0.15">
      <c r="A85" s="138">
        <v>71</v>
      </c>
      <c r="B85" s="24" t="s">
        <v>201</v>
      </c>
      <c r="C85" s="24" t="s">
        <v>202</v>
      </c>
      <c r="D85" s="24" t="s">
        <v>37</v>
      </c>
      <c r="E85" s="24" t="s">
        <v>2380</v>
      </c>
      <c r="F85" s="24" t="s">
        <v>146</v>
      </c>
      <c r="G85" s="25">
        <v>4</v>
      </c>
      <c r="H85" s="26">
        <v>846.15</v>
      </c>
      <c r="I85" s="35">
        <f t="shared" si="1"/>
        <v>3384.6</v>
      </c>
      <c r="J85" s="36" t="s">
        <v>40</v>
      </c>
      <c r="K85" s="38" t="s">
        <v>48</v>
      </c>
      <c r="L85" s="41" t="s">
        <v>42</v>
      </c>
      <c r="M85" s="42" t="s">
        <v>43</v>
      </c>
      <c r="N85" s="38" t="s">
        <v>2357</v>
      </c>
    </row>
    <row r="86" spans="1:14" s="2" customFormat="1" ht="28.5" x14ac:dyDescent="0.15">
      <c r="A86" s="138">
        <v>72</v>
      </c>
      <c r="B86" s="24" t="s">
        <v>203</v>
      </c>
      <c r="C86" s="24" t="s">
        <v>204</v>
      </c>
      <c r="D86" s="24" t="s">
        <v>70</v>
      </c>
      <c r="E86" s="24" t="s">
        <v>2381</v>
      </c>
      <c r="F86" s="24" t="s">
        <v>146</v>
      </c>
      <c r="G86" s="25">
        <v>4</v>
      </c>
      <c r="H86" s="26">
        <v>589.74</v>
      </c>
      <c r="I86" s="35">
        <f t="shared" si="1"/>
        <v>2358.96</v>
      </c>
      <c r="J86" s="36" t="s">
        <v>40</v>
      </c>
      <c r="K86" s="38" t="s">
        <v>48</v>
      </c>
      <c r="L86" s="41" t="s">
        <v>42</v>
      </c>
      <c r="M86" s="42" t="s">
        <v>43</v>
      </c>
      <c r="N86" s="38" t="s">
        <v>2357</v>
      </c>
    </row>
    <row r="87" spans="1:14" s="2" customFormat="1" ht="24" x14ac:dyDescent="0.15">
      <c r="A87" s="138">
        <v>73</v>
      </c>
      <c r="B87" s="24" t="s">
        <v>165</v>
      </c>
      <c r="C87" s="24" t="s">
        <v>205</v>
      </c>
      <c r="D87" s="24" t="s">
        <v>70</v>
      </c>
      <c r="E87" s="24" t="s">
        <v>2382</v>
      </c>
      <c r="F87" s="24" t="s">
        <v>146</v>
      </c>
      <c r="G87" s="25">
        <v>1</v>
      </c>
      <c r="H87" s="26">
        <v>666.67</v>
      </c>
      <c r="I87" s="35">
        <f t="shared" si="1"/>
        <v>666.67</v>
      </c>
      <c r="J87" s="36" t="s">
        <v>40</v>
      </c>
      <c r="K87" s="38" t="s">
        <v>48</v>
      </c>
      <c r="L87" s="41" t="s">
        <v>42</v>
      </c>
      <c r="M87" s="42" t="s">
        <v>43</v>
      </c>
      <c r="N87" s="38" t="s">
        <v>2357</v>
      </c>
    </row>
    <row r="88" spans="1:14" s="2" customFormat="1" ht="24" x14ac:dyDescent="0.15">
      <c r="A88" s="138">
        <v>74</v>
      </c>
      <c r="B88" s="24" t="s">
        <v>206</v>
      </c>
      <c r="C88" s="24" t="s">
        <v>141</v>
      </c>
      <c r="D88" s="24" t="s">
        <v>70</v>
      </c>
      <c r="E88" s="24" t="s">
        <v>2383</v>
      </c>
      <c r="F88" s="24" t="s">
        <v>146</v>
      </c>
      <c r="G88" s="25">
        <v>1</v>
      </c>
      <c r="H88" s="26">
        <v>1094.02</v>
      </c>
      <c r="I88" s="35">
        <f t="shared" si="1"/>
        <v>1094.02</v>
      </c>
      <c r="J88" s="36" t="s">
        <v>40</v>
      </c>
      <c r="K88" s="38" t="s">
        <v>48</v>
      </c>
      <c r="L88" s="41" t="s">
        <v>42</v>
      </c>
      <c r="M88" s="42" t="s">
        <v>43</v>
      </c>
      <c r="N88" s="38" t="s">
        <v>2357</v>
      </c>
    </row>
    <row r="89" spans="1:14" s="2" customFormat="1" ht="24" x14ac:dyDescent="0.15">
      <c r="A89" s="138">
        <v>75</v>
      </c>
      <c r="B89" s="24" t="s">
        <v>207</v>
      </c>
      <c r="C89" s="24" t="s">
        <v>79</v>
      </c>
      <c r="D89" s="24" t="s">
        <v>70</v>
      </c>
      <c r="E89" s="24" t="s">
        <v>2384</v>
      </c>
      <c r="F89" s="24" t="s">
        <v>146</v>
      </c>
      <c r="G89" s="25">
        <v>100</v>
      </c>
      <c r="H89" s="26">
        <v>2.56</v>
      </c>
      <c r="I89" s="35">
        <f t="shared" si="1"/>
        <v>256</v>
      </c>
      <c r="J89" s="36" t="s">
        <v>40</v>
      </c>
      <c r="K89" s="38" t="s">
        <v>48</v>
      </c>
      <c r="L89" s="41" t="s">
        <v>42</v>
      </c>
      <c r="M89" s="42" t="s">
        <v>43</v>
      </c>
      <c r="N89" s="38"/>
    </row>
    <row r="90" spans="1:14" s="2" customFormat="1" ht="24" x14ac:dyDescent="0.15">
      <c r="A90" s="138">
        <v>76</v>
      </c>
      <c r="B90" s="24" t="s">
        <v>208</v>
      </c>
      <c r="C90" s="24" t="s">
        <v>79</v>
      </c>
      <c r="D90" s="24" t="s">
        <v>70</v>
      </c>
      <c r="E90" s="24" t="s">
        <v>2385</v>
      </c>
      <c r="F90" s="24" t="s">
        <v>146</v>
      </c>
      <c r="G90" s="25">
        <v>99</v>
      </c>
      <c r="H90" s="26">
        <v>0.85</v>
      </c>
      <c r="I90" s="35">
        <f t="shared" si="1"/>
        <v>84.149999999999991</v>
      </c>
      <c r="J90" s="36" t="s">
        <v>40</v>
      </c>
      <c r="K90" s="38" t="s">
        <v>48</v>
      </c>
      <c r="L90" s="41" t="s">
        <v>42</v>
      </c>
      <c r="M90" s="42" t="s">
        <v>43</v>
      </c>
      <c r="N90" s="38"/>
    </row>
    <row r="91" spans="1:14" s="2" customFormat="1" ht="24" x14ac:dyDescent="0.15">
      <c r="A91" s="138">
        <v>77</v>
      </c>
      <c r="B91" s="24" t="s">
        <v>209</v>
      </c>
      <c r="C91" s="24" t="s">
        <v>79</v>
      </c>
      <c r="D91" s="24" t="s">
        <v>70</v>
      </c>
      <c r="E91" s="24" t="s">
        <v>2386</v>
      </c>
      <c r="F91" s="24" t="s">
        <v>146</v>
      </c>
      <c r="G91" s="25">
        <v>1</v>
      </c>
      <c r="H91" s="26">
        <v>222.22</v>
      </c>
      <c r="I91" s="35">
        <f t="shared" si="1"/>
        <v>222.22</v>
      </c>
      <c r="J91" s="36" t="s">
        <v>40</v>
      </c>
      <c r="K91" s="38" t="s">
        <v>48</v>
      </c>
      <c r="L91" s="41" t="s">
        <v>42</v>
      </c>
      <c r="M91" s="42" t="s">
        <v>43</v>
      </c>
      <c r="N91" s="38"/>
    </row>
    <row r="92" spans="1:14" s="2" customFormat="1" ht="24" x14ac:dyDescent="0.15">
      <c r="A92" s="138">
        <v>78</v>
      </c>
      <c r="B92" s="24" t="s">
        <v>210</v>
      </c>
      <c r="C92" s="24" t="s">
        <v>79</v>
      </c>
      <c r="D92" s="24" t="s">
        <v>70</v>
      </c>
      <c r="E92" s="24" t="s">
        <v>2387</v>
      </c>
      <c r="F92" s="24" t="s">
        <v>146</v>
      </c>
      <c r="G92" s="25">
        <v>50</v>
      </c>
      <c r="H92" s="26">
        <v>2.0499999999999998</v>
      </c>
      <c r="I92" s="35">
        <f t="shared" si="1"/>
        <v>102.49999999999999</v>
      </c>
      <c r="J92" s="36" t="s">
        <v>40</v>
      </c>
      <c r="K92" s="38" t="s">
        <v>48</v>
      </c>
      <c r="L92" s="41" t="s">
        <v>42</v>
      </c>
      <c r="M92" s="42" t="s">
        <v>43</v>
      </c>
      <c r="N92" s="38"/>
    </row>
    <row r="93" spans="1:14" s="2" customFormat="1" ht="24" x14ac:dyDescent="0.15">
      <c r="A93" s="138">
        <v>79</v>
      </c>
      <c r="B93" s="24" t="s">
        <v>211</v>
      </c>
      <c r="C93" s="24" t="s">
        <v>79</v>
      </c>
      <c r="D93" s="24" t="s">
        <v>70</v>
      </c>
      <c r="E93" s="24" t="s">
        <v>2388</v>
      </c>
      <c r="F93" s="24" t="s">
        <v>146</v>
      </c>
      <c r="G93" s="25">
        <v>10</v>
      </c>
      <c r="H93" s="26">
        <v>111.11</v>
      </c>
      <c r="I93" s="35">
        <f t="shared" si="1"/>
        <v>1111.0999999999999</v>
      </c>
      <c r="J93" s="36" t="s">
        <v>40</v>
      </c>
      <c r="K93" s="38" t="s">
        <v>48</v>
      </c>
      <c r="L93" s="41" t="s">
        <v>42</v>
      </c>
      <c r="M93" s="42" t="s">
        <v>43</v>
      </c>
      <c r="N93" s="38"/>
    </row>
    <row r="94" spans="1:14" s="2" customFormat="1" ht="24" x14ac:dyDescent="0.15">
      <c r="A94" s="138">
        <v>80</v>
      </c>
      <c r="B94" s="24" t="s">
        <v>212</v>
      </c>
      <c r="C94" s="24" t="s">
        <v>213</v>
      </c>
      <c r="D94" s="24" t="s">
        <v>70</v>
      </c>
      <c r="E94" s="24" t="s">
        <v>2389</v>
      </c>
      <c r="F94" s="24" t="s">
        <v>146</v>
      </c>
      <c r="G94" s="25">
        <v>8</v>
      </c>
      <c r="H94" s="26">
        <v>1179.49</v>
      </c>
      <c r="I94" s="35">
        <f t="shared" si="1"/>
        <v>9435.92</v>
      </c>
      <c r="J94" s="36" t="s">
        <v>40</v>
      </c>
      <c r="K94" s="38" t="s">
        <v>48</v>
      </c>
      <c r="L94" s="41" t="s">
        <v>42</v>
      </c>
      <c r="M94" s="42" t="s">
        <v>43</v>
      </c>
      <c r="N94" s="38" t="s">
        <v>2357</v>
      </c>
    </row>
    <row r="95" spans="1:14" s="2" customFormat="1" ht="24" x14ac:dyDescent="0.15">
      <c r="A95" s="138">
        <v>81</v>
      </c>
      <c r="B95" s="24" t="s">
        <v>214</v>
      </c>
      <c r="C95" s="24" t="s">
        <v>69</v>
      </c>
      <c r="D95" s="24" t="s">
        <v>70</v>
      </c>
      <c r="E95" s="24" t="s">
        <v>2390</v>
      </c>
      <c r="F95" s="24" t="s">
        <v>146</v>
      </c>
      <c r="G95" s="25">
        <v>12</v>
      </c>
      <c r="H95" s="26">
        <v>923.08</v>
      </c>
      <c r="I95" s="35">
        <f t="shared" si="1"/>
        <v>11076.960000000001</v>
      </c>
      <c r="J95" s="36" t="s">
        <v>40</v>
      </c>
      <c r="K95" s="38" t="s">
        <v>48</v>
      </c>
      <c r="L95" s="41" t="s">
        <v>42</v>
      </c>
      <c r="M95" s="42" t="s">
        <v>43</v>
      </c>
      <c r="N95" s="38" t="s">
        <v>2357</v>
      </c>
    </row>
    <row r="96" spans="1:14" s="2" customFormat="1" ht="28.5" x14ac:dyDescent="0.15">
      <c r="A96" s="138">
        <v>82</v>
      </c>
      <c r="B96" s="24" t="s">
        <v>215</v>
      </c>
      <c r="C96" s="24" t="s">
        <v>216</v>
      </c>
      <c r="D96" s="24" t="s">
        <v>70</v>
      </c>
      <c r="E96" s="24" t="s">
        <v>2391</v>
      </c>
      <c r="F96" s="24" t="s">
        <v>146</v>
      </c>
      <c r="G96" s="25">
        <v>20</v>
      </c>
      <c r="H96" s="26">
        <v>273.5</v>
      </c>
      <c r="I96" s="35">
        <f t="shared" si="1"/>
        <v>5470</v>
      </c>
      <c r="J96" s="36" t="s">
        <v>40</v>
      </c>
      <c r="K96" s="38" t="s">
        <v>48</v>
      </c>
      <c r="L96" s="41" t="s">
        <v>42</v>
      </c>
      <c r="M96" s="42" t="s">
        <v>43</v>
      </c>
      <c r="N96" s="38" t="s">
        <v>2357</v>
      </c>
    </row>
    <row r="97" spans="1:14" s="2" customFormat="1" ht="24" x14ac:dyDescent="0.15">
      <c r="A97" s="138">
        <v>83</v>
      </c>
      <c r="B97" s="24" t="s">
        <v>217</v>
      </c>
      <c r="C97" s="24" t="s">
        <v>218</v>
      </c>
      <c r="D97" s="24" t="s">
        <v>70</v>
      </c>
      <c r="E97" s="24" t="s">
        <v>2392</v>
      </c>
      <c r="F97" s="24" t="s">
        <v>146</v>
      </c>
      <c r="G97" s="25">
        <v>4</v>
      </c>
      <c r="H97" s="26">
        <v>495.73</v>
      </c>
      <c r="I97" s="35">
        <f t="shared" si="1"/>
        <v>1982.92</v>
      </c>
      <c r="J97" s="36" t="s">
        <v>40</v>
      </c>
      <c r="K97" s="38" t="s">
        <v>48</v>
      </c>
      <c r="L97" s="41" t="s">
        <v>42</v>
      </c>
      <c r="M97" s="42" t="s">
        <v>43</v>
      </c>
      <c r="N97" s="38" t="s">
        <v>2357</v>
      </c>
    </row>
    <row r="98" spans="1:14" s="2" customFormat="1" ht="24" x14ac:dyDescent="0.15">
      <c r="A98" s="138">
        <v>84</v>
      </c>
      <c r="B98" s="24" t="s">
        <v>219</v>
      </c>
      <c r="C98" s="24" t="s">
        <v>220</v>
      </c>
      <c r="D98" s="24" t="s">
        <v>70</v>
      </c>
      <c r="E98" s="24" t="s">
        <v>2393</v>
      </c>
      <c r="F98" s="24" t="s">
        <v>134</v>
      </c>
      <c r="G98" s="25">
        <v>9</v>
      </c>
      <c r="H98" s="26">
        <v>780</v>
      </c>
      <c r="I98" s="35">
        <f t="shared" si="1"/>
        <v>7020</v>
      </c>
      <c r="J98" s="36" t="s">
        <v>40</v>
      </c>
      <c r="K98" s="38" t="s">
        <v>48</v>
      </c>
      <c r="L98" s="41" t="s">
        <v>42</v>
      </c>
      <c r="M98" s="42" t="s">
        <v>43</v>
      </c>
      <c r="N98" s="38" t="s">
        <v>2357</v>
      </c>
    </row>
    <row r="99" spans="1:14" s="2" customFormat="1" ht="24" x14ac:dyDescent="0.15">
      <c r="A99" s="138">
        <v>85</v>
      </c>
      <c r="B99" s="24" t="s">
        <v>221</v>
      </c>
      <c r="C99" s="24" t="s">
        <v>222</v>
      </c>
      <c r="D99" s="24" t="s">
        <v>70</v>
      </c>
      <c r="E99" s="24" t="s">
        <v>2394</v>
      </c>
      <c r="F99" s="24" t="s">
        <v>134</v>
      </c>
      <c r="G99" s="25">
        <v>50</v>
      </c>
      <c r="H99" s="26">
        <v>2990</v>
      </c>
      <c r="I99" s="35">
        <f t="shared" si="1"/>
        <v>149500</v>
      </c>
      <c r="J99" s="36" t="s">
        <v>40</v>
      </c>
      <c r="K99" s="38" t="s">
        <v>48</v>
      </c>
      <c r="L99" s="41" t="s">
        <v>42</v>
      </c>
      <c r="M99" s="42" t="s">
        <v>43</v>
      </c>
      <c r="N99" s="38" t="s">
        <v>2357</v>
      </c>
    </row>
    <row r="100" spans="1:14" s="2" customFormat="1" ht="24" x14ac:dyDescent="0.15">
      <c r="A100" s="138">
        <v>86</v>
      </c>
      <c r="B100" s="24" t="s">
        <v>223</v>
      </c>
      <c r="C100" s="24" t="s">
        <v>224</v>
      </c>
      <c r="D100" s="24" t="s">
        <v>83</v>
      </c>
      <c r="E100" s="24" t="s">
        <v>2395</v>
      </c>
      <c r="F100" s="24" t="s">
        <v>134</v>
      </c>
      <c r="G100" s="25">
        <v>10</v>
      </c>
      <c r="H100" s="26">
        <v>1025</v>
      </c>
      <c r="I100" s="35">
        <f t="shared" si="1"/>
        <v>10250</v>
      </c>
      <c r="J100" s="36" t="s">
        <v>40</v>
      </c>
      <c r="K100" s="38" t="s">
        <v>48</v>
      </c>
      <c r="L100" s="41" t="s">
        <v>42</v>
      </c>
      <c r="M100" s="42" t="s">
        <v>43</v>
      </c>
      <c r="N100" s="38" t="s">
        <v>2357</v>
      </c>
    </row>
    <row r="101" spans="1:14" s="2" customFormat="1" ht="24" x14ac:dyDescent="0.15">
      <c r="A101" s="138">
        <v>87</v>
      </c>
      <c r="B101" s="24" t="s">
        <v>225</v>
      </c>
      <c r="C101" s="24" t="s">
        <v>226</v>
      </c>
      <c r="D101" s="24" t="s">
        <v>70</v>
      </c>
      <c r="E101" s="24" t="s">
        <v>2396</v>
      </c>
      <c r="F101" s="24" t="s">
        <v>72</v>
      </c>
      <c r="G101" s="25">
        <v>32</v>
      </c>
      <c r="H101" s="26">
        <v>670.09</v>
      </c>
      <c r="I101" s="35">
        <f t="shared" si="1"/>
        <v>21442.880000000001</v>
      </c>
      <c r="J101" s="36" t="s">
        <v>40</v>
      </c>
      <c r="K101" s="38" t="s">
        <v>48</v>
      </c>
      <c r="L101" s="41" t="s">
        <v>42</v>
      </c>
      <c r="M101" s="42" t="s">
        <v>43</v>
      </c>
      <c r="N101" s="38" t="s">
        <v>2357</v>
      </c>
    </row>
    <row r="102" spans="1:14" s="2" customFormat="1" ht="24" x14ac:dyDescent="0.15">
      <c r="A102" s="138">
        <v>88</v>
      </c>
      <c r="B102" s="24" t="s">
        <v>227</v>
      </c>
      <c r="C102" s="24" t="s">
        <v>228</v>
      </c>
      <c r="D102" s="24" t="s">
        <v>70</v>
      </c>
      <c r="E102" s="24" t="s">
        <v>2397</v>
      </c>
      <c r="F102" s="24" t="s">
        <v>72</v>
      </c>
      <c r="G102" s="25">
        <v>2</v>
      </c>
      <c r="H102" s="26">
        <v>47.86</v>
      </c>
      <c r="I102" s="35">
        <f t="shared" si="1"/>
        <v>95.72</v>
      </c>
      <c r="J102" s="36" t="s">
        <v>40</v>
      </c>
      <c r="K102" s="38" t="s">
        <v>48</v>
      </c>
      <c r="L102" s="41" t="s">
        <v>42</v>
      </c>
      <c r="M102" s="42" t="s">
        <v>43</v>
      </c>
      <c r="N102" s="38" t="s">
        <v>2357</v>
      </c>
    </row>
    <row r="103" spans="1:14" s="2" customFormat="1" ht="24" x14ac:dyDescent="0.15">
      <c r="A103" s="138">
        <v>89</v>
      </c>
      <c r="B103" s="24" t="s">
        <v>221</v>
      </c>
      <c r="C103" s="24" t="s">
        <v>229</v>
      </c>
      <c r="D103" s="24" t="s">
        <v>70</v>
      </c>
      <c r="E103" s="24" t="s">
        <v>2398</v>
      </c>
      <c r="F103" s="24" t="s">
        <v>146</v>
      </c>
      <c r="G103" s="25">
        <v>10</v>
      </c>
      <c r="H103" s="26">
        <v>2991.45</v>
      </c>
      <c r="I103" s="35">
        <f t="shared" si="1"/>
        <v>29914.5</v>
      </c>
      <c r="J103" s="36" t="s">
        <v>40</v>
      </c>
      <c r="K103" s="38" t="s">
        <v>48</v>
      </c>
      <c r="L103" s="41" t="s">
        <v>42</v>
      </c>
      <c r="M103" s="42" t="s">
        <v>43</v>
      </c>
      <c r="N103" s="38" t="s">
        <v>2357</v>
      </c>
    </row>
    <row r="104" spans="1:14" s="2" customFormat="1" ht="24" x14ac:dyDescent="0.15">
      <c r="A104" s="138">
        <v>90</v>
      </c>
      <c r="B104" s="24" t="s">
        <v>230</v>
      </c>
      <c r="C104" s="24" t="s">
        <v>231</v>
      </c>
      <c r="D104" s="24" t="s">
        <v>83</v>
      </c>
      <c r="E104" s="24" t="s">
        <v>2399</v>
      </c>
      <c r="F104" s="24" t="s">
        <v>152</v>
      </c>
      <c r="G104" s="25">
        <v>20</v>
      </c>
      <c r="H104" s="26">
        <v>273.50450000000001</v>
      </c>
      <c r="I104" s="35">
        <f t="shared" si="1"/>
        <v>5470.09</v>
      </c>
      <c r="J104" s="36" t="s">
        <v>40</v>
      </c>
      <c r="K104" s="38" t="s">
        <v>48</v>
      </c>
      <c r="L104" s="41" t="s">
        <v>42</v>
      </c>
      <c r="M104" s="42" t="s">
        <v>43</v>
      </c>
      <c r="N104" s="38" t="s">
        <v>2357</v>
      </c>
    </row>
    <row r="105" spans="1:14" s="2" customFormat="1" ht="24" x14ac:dyDescent="0.15">
      <c r="A105" s="138">
        <v>91</v>
      </c>
      <c r="B105" s="24" t="s">
        <v>232</v>
      </c>
      <c r="C105" s="24" t="s">
        <v>233</v>
      </c>
      <c r="D105" s="24" t="s">
        <v>46</v>
      </c>
      <c r="E105" s="24" t="s">
        <v>2400</v>
      </c>
      <c r="F105" s="24" t="s">
        <v>56</v>
      </c>
      <c r="G105" s="25">
        <v>10</v>
      </c>
      <c r="H105" s="26">
        <v>615.38</v>
      </c>
      <c r="I105" s="35">
        <f t="shared" si="1"/>
        <v>6153.8</v>
      </c>
      <c r="J105" s="36" t="s">
        <v>40</v>
      </c>
      <c r="K105" s="38" t="s">
        <v>48</v>
      </c>
      <c r="L105" s="41" t="s">
        <v>42</v>
      </c>
      <c r="M105" s="42" t="s">
        <v>43</v>
      </c>
      <c r="N105" s="38" t="s">
        <v>2357</v>
      </c>
    </row>
    <row r="106" spans="1:14" s="2" customFormat="1" ht="24" x14ac:dyDescent="0.15">
      <c r="A106" s="138">
        <v>92</v>
      </c>
      <c r="B106" s="24" t="s">
        <v>234</v>
      </c>
      <c r="C106" s="24" t="s">
        <v>235</v>
      </c>
      <c r="D106" s="24" t="s">
        <v>46</v>
      </c>
      <c r="E106" s="24" t="s">
        <v>2401</v>
      </c>
      <c r="F106" s="24" t="s">
        <v>56</v>
      </c>
      <c r="G106" s="25">
        <v>10</v>
      </c>
      <c r="H106" s="26">
        <v>615.38</v>
      </c>
      <c r="I106" s="35">
        <f t="shared" si="1"/>
        <v>6153.8</v>
      </c>
      <c r="J106" s="36" t="s">
        <v>40</v>
      </c>
      <c r="K106" s="38" t="s">
        <v>48</v>
      </c>
      <c r="L106" s="41" t="s">
        <v>42</v>
      </c>
      <c r="M106" s="42" t="s">
        <v>43</v>
      </c>
      <c r="N106" s="38" t="s">
        <v>2357</v>
      </c>
    </row>
    <row r="107" spans="1:14" s="2" customFormat="1" ht="24" x14ac:dyDescent="0.15">
      <c r="A107" s="138">
        <v>93</v>
      </c>
      <c r="B107" s="24" t="s">
        <v>236</v>
      </c>
      <c r="C107" s="24" t="s">
        <v>79</v>
      </c>
      <c r="D107" s="24" t="s">
        <v>83</v>
      </c>
      <c r="E107" s="24" t="s">
        <v>2402</v>
      </c>
      <c r="F107" s="24" t="s">
        <v>56</v>
      </c>
      <c r="G107" s="25">
        <v>10</v>
      </c>
      <c r="H107" s="26">
        <v>3235.04</v>
      </c>
      <c r="I107" s="35">
        <f t="shared" si="1"/>
        <v>32350.400000000001</v>
      </c>
      <c r="J107" s="36" t="s">
        <v>40</v>
      </c>
      <c r="K107" s="38" t="s">
        <v>48</v>
      </c>
      <c r="L107" s="41" t="s">
        <v>42</v>
      </c>
      <c r="M107" s="42" t="s">
        <v>43</v>
      </c>
      <c r="N107" s="38" t="s">
        <v>2357</v>
      </c>
    </row>
    <row r="108" spans="1:14" s="2" customFormat="1" ht="28.5" x14ac:dyDescent="0.15">
      <c r="A108" s="138">
        <v>94</v>
      </c>
      <c r="B108" s="24" t="s">
        <v>237</v>
      </c>
      <c r="C108" s="24" t="s">
        <v>238</v>
      </c>
      <c r="D108" s="24" t="s">
        <v>37</v>
      </c>
      <c r="E108" s="24" t="s">
        <v>2403</v>
      </c>
      <c r="F108" s="24" t="s">
        <v>134</v>
      </c>
      <c r="G108" s="25">
        <v>2</v>
      </c>
      <c r="H108" s="26">
        <v>230</v>
      </c>
      <c r="I108" s="35">
        <f t="shared" si="1"/>
        <v>460</v>
      </c>
      <c r="J108" s="36" t="s">
        <v>40</v>
      </c>
      <c r="K108" s="38" t="s">
        <v>48</v>
      </c>
      <c r="L108" s="41" t="s">
        <v>42</v>
      </c>
      <c r="M108" s="42" t="s">
        <v>43</v>
      </c>
      <c r="N108" s="38" t="s">
        <v>2357</v>
      </c>
    </row>
    <row r="109" spans="1:14" s="2" customFormat="1" ht="24" x14ac:dyDescent="0.15">
      <c r="A109" s="138">
        <v>95</v>
      </c>
      <c r="B109" s="24" t="s">
        <v>239</v>
      </c>
      <c r="C109" s="24" t="s">
        <v>240</v>
      </c>
      <c r="D109" s="24" t="s">
        <v>70</v>
      </c>
      <c r="E109" s="24" t="s">
        <v>2404</v>
      </c>
      <c r="F109" s="24" t="s">
        <v>47</v>
      </c>
      <c r="G109" s="25">
        <v>42</v>
      </c>
      <c r="H109" s="26">
        <v>403.66296299999999</v>
      </c>
      <c r="I109" s="35">
        <f t="shared" si="1"/>
        <v>16953.844445999999</v>
      </c>
      <c r="J109" s="36" t="s">
        <v>40</v>
      </c>
      <c r="K109" s="38" t="s">
        <v>48</v>
      </c>
      <c r="L109" s="41" t="s">
        <v>42</v>
      </c>
      <c r="M109" s="42" t="s">
        <v>43</v>
      </c>
      <c r="N109" s="38" t="s">
        <v>2357</v>
      </c>
    </row>
    <row r="110" spans="1:14" s="2" customFormat="1" ht="24" x14ac:dyDescent="0.15">
      <c r="A110" s="138">
        <v>96</v>
      </c>
      <c r="B110" s="24" t="s">
        <v>241</v>
      </c>
      <c r="C110" s="24" t="s">
        <v>242</v>
      </c>
      <c r="D110" s="24" t="s">
        <v>70</v>
      </c>
      <c r="E110" s="24" t="s">
        <v>2405</v>
      </c>
      <c r="F110" s="24" t="s">
        <v>103</v>
      </c>
      <c r="G110" s="25">
        <v>4</v>
      </c>
      <c r="H110" s="26">
        <v>295.86</v>
      </c>
      <c r="I110" s="35">
        <f t="shared" si="1"/>
        <v>1183.44</v>
      </c>
      <c r="J110" s="36" t="s">
        <v>40</v>
      </c>
      <c r="K110" s="38" t="s">
        <v>48</v>
      </c>
      <c r="L110" s="41" t="s">
        <v>42</v>
      </c>
      <c r="M110" s="42" t="s">
        <v>43</v>
      </c>
      <c r="N110" s="38" t="s">
        <v>2357</v>
      </c>
    </row>
    <row r="111" spans="1:14" s="2" customFormat="1" ht="24" x14ac:dyDescent="0.15">
      <c r="A111" s="138">
        <v>97</v>
      </c>
      <c r="B111" s="24" t="s">
        <v>214</v>
      </c>
      <c r="C111" s="24" t="s">
        <v>243</v>
      </c>
      <c r="D111" s="24" t="s">
        <v>83</v>
      </c>
      <c r="E111" s="24" t="s">
        <v>2406</v>
      </c>
      <c r="F111" s="24" t="s">
        <v>146</v>
      </c>
      <c r="G111" s="25">
        <v>15</v>
      </c>
      <c r="H111" s="26">
        <v>923</v>
      </c>
      <c r="I111" s="35">
        <f t="shared" si="1"/>
        <v>13845</v>
      </c>
      <c r="J111" s="36" t="s">
        <v>40</v>
      </c>
      <c r="K111" s="38" t="s">
        <v>48</v>
      </c>
      <c r="L111" s="41" t="s">
        <v>42</v>
      </c>
      <c r="M111" s="42" t="s">
        <v>43</v>
      </c>
      <c r="N111" s="38" t="s">
        <v>2357</v>
      </c>
    </row>
    <row r="112" spans="1:14" s="2" customFormat="1" ht="24" x14ac:dyDescent="0.15">
      <c r="A112" s="138">
        <v>98</v>
      </c>
      <c r="B112" s="24" t="s">
        <v>244</v>
      </c>
      <c r="C112" s="24" t="s">
        <v>245</v>
      </c>
      <c r="D112" s="24" t="s">
        <v>70</v>
      </c>
      <c r="E112" s="24" t="s">
        <v>2407</v>
      </c>
      <c r="F112" s="24" t="s">
        <v>72</v>
      </c>
      <c r="G112" s="25">
        <v>21</v>
      </c>
      <c r="H112" s="26">
        <v>1315.04</v>
      </c>
      <c r="I112" s="35">
        <f t="shared" si="1"/>
        <v>27615.84</v>
      </c>
      <c r="J112" s="36" t="s">
        <v>40</v>
      </c>
      <c r="K112" s="38" t="s">
        <v>48</v>
      </c>
      <c r="L112" s="41" t="s">
        <v>42</v>
      </c>
      <c r="M112" s="42" t="s">
        <v>43</v>
      </c>
      <c r="N112" s="38" t="s">
        <v>2357</v>
      </c>
    </row>
    <row r="113" spans="1:14" s="2" customFormat="1" ht="24" x14ac:dyDescent="0.15">
      <c r="A113" s="138">
        <v>99</v>
      </c>
      <c r="B113" s="24" t="s">
        <v>246</v>
      </c>
      <c r="C113" s="24" t="s">
        <v>69</v>
      </c>
      <c r="D113" s="24" t="s">
        <v>70</v>
      </c>
      <c r="E113" s="24" t="s">
        <v>2408</v>
      </c>
      <c r="F113" s="24" t="s">
        <v>146</v>
      </c>
      <c r="G113" s="25">
        <v>100</v>
      </c>
      <c r="H113" s="26">
        <v>1.71</v>
      </c>
      <c r="I113" s="35">
        <f t="shared" si="1"/>
        <v>171</v>
      </c>
      <c r="J113" s="36" t="s">
        <v>40</v>
      </c>
      <c r="K113" s="38" t="s">
        <v>48</v>
      </c>
      <c r="L113" s="41" t="s">
        <v>42</v>
      </c>
      <c r="M113" s="42" t="s">
        <v>43</v>
      </c>
      <c r="N113" s="38" t="s">
        <v>2357</v>
      </c>
    </row>
    <row r="114" spans="1:14" s="2" customFormat="1" ht="24" x14ac:dyDescent="0.15">
      <c r="A114" s="138">
        <v>100</v>
      </c>
      <c r="B114" s="24" t="s">
        <v>247</v>
      </c>
      <c r="C114" s="24" t="s">
        <v>248</v>
      </c>
      <c r="D114" s="24" t="s">
        <v>70</v>
      </c>
      <c r="E114" s="24" t="s">
        <v>2409</v>
      </c>
      <c r="F114" s="24" t="s">
        <v>47</v>
      </c>
      <c r="G114" s="25">
        <v>33</v>
      </c>
      <c r="H114" s="26">
        <v>896.17653800000005</v>
      </c>
      <c r="I114" s="35">
        <f t="shared" si="1"/>
        <v>29573.825754000001</v>
      </c>
      <c r="J114" s="36" t="s">
        <v>40</v>
      </c>
      <c r="K114" s="38" t="s">
        <v>48</v>
      </c>
      <c r="L114" s="41" t="s">
        <v>42</v>
      </c>
      <c r="M114" s="42" t="s">
        <v>43</v>
      </c>
      <c r="N114" s="38" t="s">
        <v>2357</v>
      </c>
    </row>
    <row r="115" spans="1:14" s="2" customFormat="1" ht="24" x14ac:dyDescent="0.15">
      <c r="A115" s="138">
        <v>101</v>
      </c>
      <c r="B115" s="24" t="s">
        <v>249</v>
      </c>
      <c r="C115" s="24" t="s">
        <v>250</v>
      </c>
      <c r="D115" s="24" t="s">
        <v>70</v>
      </c>
      <c r="E115" s="24" t="s">
        <v>2410</v>
      </c>
      <c r="F115" s="24" t="s">
        <v>47</v>
      </c>
      <c r="G115" s="25">
        <v>63</v>
      </c>
      <c r="H115" s="26">
        <v>166.436308</v>
      </c>
      <c r="I115" s="35">
        <f t="shared" si="1"/>
        <v>10485.487404</v>
      </c>
      <c r="J115" s="36" t="s">
        <v>40</v>
      </c>
      <c r="K115" s="38" t="s">
        <v>48</v>
      </c>
      <c r="L115" s="41" t="s">
        <v>42</v>
      </c>
      <c r="M115" s="42" t="s">
        <v>43</v>
      </c>
      <c r="N115" s="38" t="s">
        <v>2357</v>
      </c>
    </row>
    <row r="116" spans="1:14" s="2" customFormat="1" ht="24" x14ac:dyDescent="0.15">
      <c r="A116" s="138">
        <v>102</v>
      </c>
      <c r="B116" s="24" t="s">
        <v>251</v>
      </c>
      <c r="C116" s="24" t="s">
        <v>252</v>
      </c>
      <c r="D116" s="24" t="s">
        <v>70</v>
      </c>
      <c r="E116" s="24" t="s">
        <v>2411</v>
      </c>
      <c r="F116" s="24" t="s">
        <v>134</v>
      </c>
      <c r="G116" s="25">
        <v>5</v>
      </c>
      <c r="H116" s="26">
        <v>490</v>
      </c>
      <c r="I116" s="35">
        <f t="shared" si="1"/>
        <v>2450</v>
      </c>
      <c r="J116" s="36" t="s">
        <v>40</v>
      </c>
      <c r="K116" s="38" t="s">
        <v>48</v>
      </c>
      <c r="L116" s="41" t="s">
        <v>42</v>
      </c>
      <c r="M116" s="42" t="s">
        <v>43</v>
      </c>
      <c r="N116" s="38" t="s">
        <v>2357</v>
      </c>
    </row>
    <row r="117" spans="1:14" s="2" customFormat="1" ht="28.5" x14ac:dyDescent="0.15">
      <c r="A117" s="138">
        <v>103</v>
      </c>
      <c r="B117" s="24" t="s">
        <v>187</v>
      </c>
      <c r="C117" s="24" t="s">
        <v>253</v>
      </c>
      <c r="D117" s="24" t="s">
        <v>70</v>
      </c>
      <c r="E117" s="24" t="s">
        <v>2412</v>
      </c>
      <c r="F117" s="24" t="s">
        <v>72</v>
      </c>
      <c r="G117" s="25">
        <v>2</v>
      </c>
      <c r="H117" s="26">
        <v>7.69</v>
      </c>
      <c r="I117" s="35">
        <f t="shared" si="1"/>
        <v>15.38</v>
      </c>
      <c r="J117" s="36" t="s">
        <v>40</v>
      </c>
      <c r="K117" s="38" t="s">
        <v>48</v>
      </c>
      <c r="L117" s="41" t="s">
        <v>42</v>
      </c>
      <c r="M117" s="42" t="s">
        <v>43</v>
      </c>
      <c r="N117" s="38" t="s">
        <v>2357</v>
      </c>
    </row>
    <row r="118" spans="1:14" s="2" customFormat="1" ht="24" x14ac:dyDescent="0.15">
      <c r="A118" s="138">
        <v>104</v>
      </c>
      <c r="B118" s="24" t="s">
        <v>254</v>
      </c>
      <c r="C118" s="24" t="s">
        <v>79</v>
      </c>
      <c r="D118" s="24" t="s">
        <v>70</v>
      </c>
      <c r="E118" s="24" t="s">
        <v>2413</v>
      </c>
      <c r="F118" s="24" t="s">
        <v>146</v>
      </c>
      <c r="G118" s="25">
        <v>50</v>
      </c>
      <c r="H118" s="26">
        <v>1.71</v>
      </c>
      <c r="I118" s="35">
        <f t="shared" si="1"/>
        <v>85.5</v>
      </c>
      <c r="J118" s="36" t="s">
        <v>40</v>
      </c>
      <c r="K118" s="38" t="s">
        <v>48</v>
      </c>
      <c r="L118" s="41" t="s">
        <v>42</v>
      </c>
      <c r="M118" s="42" t="s">
        <v>43</v>
      </c>
      <c r="N118" s="38"/>
    </row>
    <row r="119" spans="1:14" s="2" customFormat="1" ht="24" x14ac:dyDescent="0.15">
      <c r="A119" s="138">
        <v>105</v>
      </c>
      <c r="B119" s="24" t="s">
        <v>255</v>
      </c>
      <c r="C119" s="24" t="s">
        <v>79</v>
      </c>
      <c r="D119" s="24" t="s">
        <v>70</v>
      </c>
      <c r="E119" s="24" t="s">
        <v>2414</v>
      </c>
      <c r="F119" s="24" t="s">
        <v>146</v>
      </c>
      <c r="G119" s="25">
        <v>200</v>
      </c>
      <c r="H119" s="26">
        <v>0.85</v>
      </c>
      <c r="I119" s="35">
        <f t="shared" si="1"/>
        <v>170</v>
      </c>
      <c r="J119" s="36" t="s">
        <v>40</v>
      </c>
      <c r="K119" s="38" t="s">
        <v>48</v>
      </c>
      <c r="L119" s="41" t="s">
        <v>42</v>
      </c>
      <c r="M119" s="42" t="s">
        <v>43</v>
      </c>
      <c r="N119" s="38"/>
    </row>
    <row r="120" spans="1:14" s="2" customFormat="1" ht="24" x14ac:dyDescent="0.15">
      <c r="A120" s="138">
        <v>106</v>
      </c>
      <c r="B120" s="24" t="s">
        <v>256</v>
      </c>
      <c r="C120" s="24" t="s">
        <v>257</v>
      </c>
      <c r="D120" s="24" t="s">
        <v>70</v>
      </c>
      <c r="E120" s="24" t="s">
        <v>2415</v>
      </c>
      <c r="F120" s="24" t="s">
        <v>72</v>
      </c>
      <c r="G120" s="25">
        <v>3</v>
      </c>
      <c r="H120" s="26">
        <v>7692.31</v>
      </c>
      <c r="I120" s="35">
        <f t="shared" si="1"/>
        <v>23076.93</v>
      </c>
      <c r="J120" s="36" t="s">
        <v>40</v>
      </c>
      <c r="K120" s="38" t="s">
        <v>48</v>
      </c>
      <c r="L120" s="41" t="s">
        <v>42</v>
      </c>
      <c r="M120" s="42" t="s">
        <v>43</v>
      </c>
      <c r="N120" s="38" t="s">
        <v>2357</v>
      </c>
    </row>
    <row r="121" spans="1:14" s="2" customFormat="1" ht="24" x14ac:dyDescent="0.15">
      <c r="A121" s="138">
        <v>107</v>
      </c>
      <c r="B121" s="24" t="s">
        <v>258</v>
      </c>
      <c r="C121" s="24" t="s">
        <v>259</v>
      </c>
      <c r="D121" s="24" t="s">
        <v>70</v>
      </c>
      <c r="E121" s="24" t="s">
        <v>2416</v>
      </c>
      <c r="F121" s="24" t="s">
        <v>103</v>
      </c>
      <c r="G121" s="25">
        <v>2</v>
      </c>
      <c r="H121" s="26">
        <v>644.42999999999995</v>
      </c>
      <c r="I121" s="35">
        <f t="shared" si="1"/>
        <v>1288.8599999999999</v>
      </c>
      <c r="J121" s="36" t="s">
        <v>40</v>
      </c>
      <c r="K121" s="38" t="s">
        <v>48</v>
      </c>
      <c r="L121" s="41" t="s">
        <v>42</v>
      </c>
      <c r="M121" s="42" t="s">
        <v>43</v>
      </c>
      <c r="N121" s="38" t="s">
        <v>2357</v>
      </c>
    </row>
    <row r="122" spans="1:14" s="2" customFormat="1" ht="24" x14ac:dyDescent="0.15">
      <c r="A122" s="138">
        <v>108</v>
      </c>
      <c r="B122" s="24" t="s">
        <v>260</v>
      </c>
      <c r="C122" s="24" t="s">
        <v>261</v>
      </c>
      <c r="D122" s="24" t="s">
        <v>70</v>
      </c>
      <c r="E122" s="24" t="s">
        <v>2417</v>
      </c>
      <c r="F122" s="24" t="s">
        <v>103</v>
      </c>
      <c r="G122" s="25">
        <v>2</v>
      </c>
      <c r="H122" s="26">
        <v>673.12</v>
      </c>
      <c r="I122" s="35">
        <f t="shared" si="1"/>
        <v>1346.24</v>
      </c>
      <c r="J122" s="36" t="s">
        <v>40</v>
      </c>
      <c r="K122" s="38" t="s">
        <v>48</v>
      </c>
      <c r="L122" s="41" t="s">
        <v>42</v>
      </c>
      <c r="M122" s="42" t="s">
        <v>43</v>
      </c>
      <c r="N122" s="38" t="s">
        <v>2357</v>
      </c>
    </row>
    <row r="123" spans="1:14" s="2" customFormat="1" ht="24" x14ac:dyDescent="0.15">
      <c r="A123" s="138">
        <v>109</v>
      </c>
      <c r="B123" s="24" t="s">
        <v>262</v>
      </c>
      <c r="C123" s="24" t="s">
        <v>263</v>
      </c>
      <c r="D123" s="24" t="s">
        <v>70</v>
      </c>
      <c r="E123" s="24" t="s">
        <v>2418</v>
      </c>
      <c r="F123" s="24" t="s">
        <v>72</v>
      </c>
      <c r="G123" s="25">
        <v>7</v>
      </c>
      <c r="H123" s="26">
        <v>670.09</v>
      </c>
      <c r="I123" s="35">
        <f t="shared" si="1"/>
        <v>4690.63</v>
      </c>
      <c r="J123" s="36" t="s">
        <v>40</v>
      </c>
      <c r="K123" s="38" t="s">
        <v>48</v>
      </c>
      <c r="L123" s="41" t="s">
        <v>42</v>
      </c>
      <c r="M123" s="42" t="s">
        <v>43</v>
      </c>
      <c r="N123" s="38" t="s">
        <v>2357</v>
      </c>
    </row>
    <row r="124" spans="1:14" s="2" customFormat="1" ht="24" x14ac:dyDescent="0.15">
      <c r="A124" s="138">
        <v>110</v>
      </c>
      <c r="B124" s="24" t="s">
        <v>264</v>
      </c>
      <c r="C124" s="24" t="s">
        <v>265</v>
      </c>
      <c r="D124" s="24" t="s">
        <v>37</v>
      </c>
      <c r="E124" s="24" t="s">
        <v>2419</v>
      </c>
      <c r="F124" s="24" t="s">
        <v>47</v>
      </c>
      <c r="G124" s="25">
        <v>1</v>
      </c>
      <c r="H124" s="26">
        <v>218.1</v>
      </c>
      <c r="I124" s="35">
        <f t="shared" si="1"/>
        <v>218.1</v>
      </c>
      <c r="J124" s="36" t="s">
        <v>40</v>
      </c>
      <c r="K124" s="38" t="s">
        <v>48</v>
      </c>
      <c r="L124" s="41" t="s">
        <v>42</v>
      </c>
      <c r="M124" s="42" t="s">
        <v>43</v>
      </c>
      <c r="N124" s="38" t="s">
        <v>2357</v>
      </c>
    </row>
    <row r="125" spans="1:14" s="2" customFormat="1" ht="24" x14ac:dyDescent="0.15">
      <c r="A125" s="138">
        <v>111</v>
      </c>
      <c r="B125" s="24" t="s">
        <v>266</v>
      </c>
      <c r="C125" s="24" t="s">
        <v>267</v>
      </c>
      <c r="D125" s="24" t="s">
        <v>70</v>
      </c>
      <c r="E125" s="24" t="s">
        <v>2420</v>
      </c>
      <c r="F125" s="24" t="s">
        <v>47</v>
      </c>
      <c r="G125" s="25">
        <v>4</v>
      </c>
      <c r="H125" s="26">
        <v>239.32</v>
      </c>
      <c r="I125" s="35">
        <f t="shared" si="1"/>
        <v>957.28</v>
      </c>
      <c r="J125" s="36" t="s">
        <v>40</v>
      </c>
      <c r="K125" s="38" t="s">
        <v>48</v>
      </c>
      <c r="L125" s="41" t="s">
        <v>42</v>
      </c>
      <c r="M125" s="42" t="s">
        <v>43</v>
      </c>
      <c r="N125" s="38" t="s">
        <v>2357</v>
      </c>
    </row>
    <row r="126" spans="1:14" s="2" customFormat="1" ht="24" x14ac:dyDescent="0.15">
      <c r="A126" s="138">
        <v>112</v>
      </c>
      <c r="B126" s="24" t="s">
        <v>268</v>
      </c>
      <c r="C126" s="24" t="s">
        <v>269</v>
      </c>
      <c r="D126" s="24" t="s">
        <v>83</v>
      </c>
      <c r="E126" s="24" t="s">
        <v>2421</v>
      </c>
      <c r="F126" s="24" t="s">
        <v>47</v>
      </c>
      <c r="G126" s="25">
        <v>44</v>
      </c>
      <c r="H126" s="26">
        <v>51.817500000000003</v>
      </c>
      <c r="I126" s="35">
        <f t="shared" si="1"/>
        <v>2279.9700000000003</v>
      </c>
      <c r="J126" s="36" t="s">
        <v>40</v>
      </c>
      <c r="K126" s="38" t="s">
        <v>48</v>
      </c>
      <c r="L126" s="41" t="s">
        <v>42</v>
      </c>
      <c r="M126" s="42" t="s">
        <v>43</v>
      </c>
      <c r="N126" s="38"/>
    </row>
    <row r="127" spans="1:14" s="2" customFormat="1" ht="24" x14ac:dyDescent="0.15">
      <c r="A127" s="138">
        <v>113</v>
      </c>
      <c r="B127" s="24" t="s">
        <v>270</v>
      </c>
      <c r="C127" s="24" t="s">
        <v>271</v>
      </c>
      <c r="D127" s="24" t="s">
        <v>37</v>
      </c>
      <c r="E127" s="24" t="s">
        <v>2422</v>
      </c>
      <c r="F127" s="24" t="s">
        <v>47</v>
      </c>
      <c r="G127" s="25">
        <v>22</v>
      </c>
      <c r="H127" s="26">
        <v>128.84090900000001</v>
      </c>
      <c r="I127" s="35">
        <f t="shared" si="1"/>
        <v>2834.4999980000002</v>
      </c>
      <c r="J127" s="36" t="s">
        <v>40</v>
      </c>
      <c r="K127" s="38" t="s">
        <v>48</v>
      </c>
      <c r="L127" s="41" t="s">
        <v>42</v>
      </c>
      <c r="M127" s="42" t="s">
        <v>43</v>
      </c>
      <c r="N127" s="38" t="s">
        <v>2357</v>
      </c>
    </row>
    <row r="128" spans="1:14" s="2" customFormat="1" ht="24" x14ac:dyDescent="0.15">
      <c r="A128" s="138">
        <v>114</v>
      </c>
      <c r="B128" s="24" t="s">
        <v>268</v>
      </c>
      <c r="C128" s="24" t="s">
        <v>272</v>
      </c>
      <c r="D128" s="24" t="s">
        <v>70</v>
      </c>
      <c r="E128" s="24" t="s">
        <v>2423</v>
      </c>
      <c r="F128" s="24" t="s">
        <v>47</v>
      </c>
      <c r="G128" s="25">
        <v>26</v>
      </c>
      <c r="H128" s="26">
        <v>39.753332999999998</v>
      </c>
      <c r="I128" s="35">
        <f t="shared" si="1"/>
        <v>1033.5866579999999</v>
      </c>
      <c r="J128" s="36" t="s">
        <v>40</v>
      </c>
      <c r="K128" s="38" t="s">
        <v>48</v>
      </c>
      <c r="L128" s="41" t="s">
        <v>42</v>
      </c>
      <c r="M128" s="42" t="s">
        <v>43</v>
      </c>
      <c r="N128" s="38"/>
    </row>
    <row r="129" spans="1:14" s="2" customFormat="1" ht="24" x14ac:dyDescent="0.15">
      <c r="A129" s="138">
        <v>115</v>
      </c>
      <c r="B129" s="24" t="s">
        <v>273</v>
      </c>
      <c r="C129" s="24" t="s">
        <v>274</v>
      </c>
      <c r="D129" s="24" t="s">
        <v>37</v>
      </c>
      <c r="E129" s="24" t="s">
        <v>2424</v>
      </c>
      <c r="F129" s="24" t="s">
        <v>275</v>
      </c>
      <c r="G129" s="25">
        <v>5</v>
      </c>
      <c r="H129" s="26">
        <v>21.37</v>
      </c>
      <c r="I129" s="35">
        <f t="shared" si="1"/>
        <v>106.85000000000001</v>
      </c>
      <c r="J129" s="36" t="s">
        <v>40</v>
      </c>
      <c r="K129" s="38" t="s">
        <v>48</v>
      </c>
      <c r="L129" s="41" t="s">
        <v>42</v>
      </c>
      <c r="M129" s="42" t="s">
        <v>43</v>
      </c>
      <c r="N129" s="38" t="s">
        <v>2357</v>
      </c>
    </row>
    <row r="130" spans="1:14" s="2" customFormat="1" ht="24" x14ac:dyDescent="0.15">
      <c r="A130" s="138">
        <v>116</v>
      </c>
      <c r="B130" s="24" t="s">
        <v>276</v>
      </c>
      <c r="C130" s="24" t="s">
        <v>277</v>
      </c>
      <c r="D130" s="24" t="s">
        <v>37</v>
      </c>
      <c r="E130" s="24" t="s">
        <v>2425</v>
      </c>
      <c r="F130" s="24" t="s">
        <v>47</v>
      </c>
      <c r="G130" s="25">
        <v>50</v>
      </c>
      <c r="H130" s="26">
        <v>57.141272999999998</v>
      </c>
      <c r="I130" s="35">
        <f t="shared" si="1"/>
        <v>2857.0636500000001</v>
      </c>
      <c r="J130" s="36" t="s">
        <v>40</v>
      </c>
      <c r="K130" s="38" t="s">
        <v>48</v>
      </c>
      <c r="L130" s="41" t="s">
        <v>42</v>
      </c>
      <c r="M130" s="42" t="s">
        <v>43</v>
      </c>
      <c r="N130" s="38" t="s">
        <v>2357</v>
      </c>
    </row>
    <row r="131" spans="1:14" s="2" customFormat="1" ht="24" x14ac:dyDescent="0.15">
      <c r="A131" s="138">
        <v>117</v>
      </c>
      <c r="B131" s="24" t="s">
        <v>278</v>
      </c>
      <c r="C131" s="24" t="s">
        <v>279</v>
      </c>
      <c r="D131" s="24" t="s">
        <v>37</v>
      </c>
      <c r="E131" s="24" t="s">
        <v>2426</v>
      </c>
      <c r="F131" s="24" t="s">
        <v>47</v>
      </c>
      <c r="G131" s="25">
        <v>40</v>
      </c>
      <c r="H131" s="26">
        <v>52.06</v>
      </c>
      <c r="I131" s="35">
        <f t="shared" si="1"/>
        <v>2082.4</v>
      </c>
      <c r="J131" s="36" t="s">
        <v>40</v>
      </c>
      <c r="K131" s="38" t="s">
        <v>48</v>
      </c>
      <c r="L131" s="41" t="s">
        <v>42</v>
      </c>
      <c r="M131" s="42" t="s">
        <v>43</v>
      </c>
      <c r="N131" s="38" t="s">
        <v>2357</v>
      </c>
    </row>
    <row r="132" spans="1:14" s="2" customFormat="1" ht="24" x14ac:dyDescent="0.15">
      <c r="A132" s="138">
        <v>118</v>
      </c>
      <c r="B132" s="24" t="s">
        <v>280</v>
      </c>
      <c r="C132" s="24" t="s">
        <v>281</v>
      </c>
      <c r="D132" s="24" t="s">
        <v>70</v>
      </c>
      <c r="E132" s="24" t="s">
        <v>2427</v>
      </c>
      <c r="F132" s="24" t="s">
        <v>47</v>
      </c>
      <c r="G132" s="25">
        <v>10</v>
      </c>
      <c r="H132" s="26">
        <v>96.018332999999998</v>
      </c>
      <c r="I132" s="35">
        <f t="shared" si="1"/>
        <v>960.18332999999996</v>
      </c>
      <c r="J132" s="36" t="s">
        <v>40</v>
      </c>
      <c r="K132" s="38" t="s">
        <v>48</v>
      </c>
      <c r="L132" s="41" t="s">
        <v>42</v>
      </c>
      <c r="M132" s="42" t="s">
        <v>43</v>
      </c>
      <c r="N132" s="38"/>
    </row>
    <row r="133" spans="1:14" s="2" customFormat="1" ht="24" x14ac:dyDescent="0.15">
      <c r="A133" s="138">
        <v>119</v>
      </c>
      <c r="B133" s="24" t="s">
        <v>282</v>
      </c>
      <c r="C133" s="24" t="s">
        <v>283</v>
      </c>
      <c r="D133" s="24" t="s">
        <v>37</v>
      </c>
      <c r="E133" s="24" t="s">
        <v>2428</v>
      </c>
      <c r="F133" s="24" t="s">
        <v>47</v>
      </c>
      <c r="G133" s="25">
        <v>6</v>
      </c>
      <c r="H133" s="26">
        <v>152.13999999999999</v>
      </c>
      <c r="I133" s="35">
        <f t="shared" si="1"/>
        <v>912.83999999999992</v>
      </c>
      <c r="J133" s="36" t="s">
        <v>40</v>
      </c>
      <c r="K133" s="38" t="s">
        <v>48</v>
      </c>
      <c r="L133" s="41" t="s">
        <v>42</v>
      </c>
      <c r="M133" s="42" t="s">
        <v>43</v>
      </c>
      <c r="N133" s="38" t="s">
        <v>2357</v>
      </c>
    </row>
    <row r="134" spans="1:14" s="2" customFormat="1" ht="24" x14ac:dyDescent="0.15">
      <c r="A134" s="138">
        <v>120</v>
      </c>
      <c r="B134" s="24" t="s">
        <v>284</v>
      </c>
      <c r="C134" s="24" t="s">
        <v>285</v>
      </c>
      <c r="D134" s="24" t="s">
        <v>37</v>
      </c>
      <c r="E134" s="24" t="s">
        <v>2429</v>
      </c>
      <c r="F134" s="24" t="s">
        <v>47</v>
      </c>
      <c r="G134" s="25">
        <v>84</v>
      </c>
      <c r="H134" s="26">
        <v>9.1163950000000007</v>
      </c>
      <c r="I134" s="35">
        <f t="shared" si="1"/>
        <v>765.77718000000004</v>
      </c>
      <c r="J134" s="36" t="s">
        <v>40</v>
      </c>
      <c r="K134" s="38" t="s">
        <v>48</v>
      </c>
      <c r="L134" s="41" t="s">
        <v>42</v>
      </c>
      <c r="M134" s="42" t="s">
        <v>43</v>
      </c>
      <c r="N134" s="38" t="s">
        <v>2357</v>
      </c>
    </row>
    <row r="135" spans="1:14" s="2" customFormat="1" ht="24" x14ac:dyDescent="0.15">
      <c r="A135" s="138">
        <v>121</v>
      </c>
      <c r="B135" s="24" t="s">
        <v>286</v>
      </c>
      <c r="C135" s="24" t="s">
        <v>287</v>
      </c>
      <c r="D135" s="24" t="s">
        <v>37</v>
      </c>
      <c r="E135" s="24" t="s">
        <v>2430</v>
      </c>
      <c r="F135" s="24" t="s">
        <v>47</v>
      </c>
      <c r="G135" s="25">
        <v>20</v>
      </c>
      <c r="H135" s="26">
        <v>37.72</v>
      </c>
      <c r="I135" s="35">
        <f t="shared" si="1"/>
        <v>754.4</v>
      </c>
      <c r="J135" s="36" t="s">
        <v>40</v>
      </c>
      <c r="K135" s="38" t="s">
        <v>48</v>
      </c>
      <c r="L135" s="41" t="s">
        <v>42</v>
      </c>
      <c r="M135" s="42" t="s">
        <v>43</v>
      </c>
      <c r="N135" s="38" t="s">
        <v>2357</v>
      </c>
    </row>
    <row r="136" spans="1:14" s="2" customFormat="1" ht="24" x14ac:dyDescent="0.15">
      <c r="A136" s="138">
        <v>122</v>
      </c>
      <c r="B136" s="24" t="s">
        <v>288</v>
      </c>
      <c r="C136" s="24" t="s">
        <v>289</v>
      </c>
      <c r="D136" s="24" t="s">
        <v>70</v>
      </c>
      <c r="E136" s="24" t="s">
        <v>2431</v>
      </c>
      <c r="F136" s="24" t="s">
        <v>47</v>
      </c>
      <c r="G136" s="25">
        <v>13</v>
      </c>
      <c r="H136" s="26">
        <v>16.602308000000001</v>
      </c>
      <c r="I136" s="35">
        <f t="shared" si="1"/>
        <v>215.830004</v>
      </c>
      <c r="J136" s="36" t="s">
        <v>40</v>
      </c>
      <c r="K136" s="38" t="s">
        <v>48</v>
      </c>
      <c r="L136" s="41" t="s">
        <v>42</v>
      </c>
      <c r="M136" s="42" t="s">
        <v>43</v>
      </c>
      <c r="N136" s="38"/>
    </row>
    <row r="137" spans="1:14" s="2" customFormat="1" ht="24" x14ac:dyDescent="0.15">
      <c r="A137" s="138">
        <v>123</v>
      </c>
      <c r="B137" s="24" t="s">
        <v>290</v>
      </c>
      <c r="C137" s="24" t="s">
        <v>291</v>
      </c>
      <c r="D137" s="24" t="s">
        <v>70</v>
      </c>
      <c r="E137" s="24" t="s">
        <v>2432</v>
      </c>
      <c r="F137" s="24" t="s">
        <v>47</v>
      </c>
      <c r="G137" s="25">
        <v>2</v>
      </c>
      <c r="H137" s="26">
        <v>14.505000000000001</v>
      </c>
      <c r="I137" s="35">
        <f t="shared" si="1"/>
        <v>29.01</v>
      </c>
      <c r="J137" s="36" t="s">
        <v>40</v>
      </c>
      <c r="K137" s="38" t="s">
        <v>48</v>
      </c>
      <c r="L137" s="41" t="s">
        <v>42</v>
      </c>
      <c r="M137" s="42" t="s">
        <v>43</v>
      </c>
      <c r="N137" s="38"/>
    </row>
    <row r="138" spans="1:14" s="2" customFormat="1" ht="24" x14ac:dyDescent="0.15">
      <c r="A138" s="138">
        <v>124</v>
      </c>
      <c r="B138" s="24" t="s">
        <v>292</v>
      </c>
      <c r="C138" s="24" t="s">
        <v>293</v>
      </c>
      <c r="D138" s="24" t="s">
        <v>37</v>
      </c>
      <c r="E138" s="24" t="s">
        <v>2433</v>
      </c>
      <c r="F138" s="24" t="s">
        <v>47</v>
      </c>
      <c r="G138" s="25">
        <v>66</v>
      </c>
      <c r="H138" s="26">
        <v>16.954999999999998</v>
      </c>
      <c r="I138" s="35">
        <f t="shared" si="1"/>
        <v>1119.03</v>
      </c>
      <c r="J138" s="36" t="s">
        <v>40</v>
      </c>
      <c r="K138" s="38" t="s">
        <v>48</v>
      </c>
      <c r="L138" s="41" t="s">
        <v>42</v>
      </c>
      <c r="M138" s="42" t="s">
        <v>43</v>
      </c>
      <c r="N138" s="38" t="s">
        <v>2357</v>
      </c>
    </row>
    <row r="139" spans="1:14" s="2" customFormat="1" ht="24" x14ac:dyDescent="0.15">
      <c r="A139" s="138">
        <v>125</v>
      </c>
      <c r="B139" s="24" t="s">
        <v>294</v>
      </c>
      <c r="C139" s="24" t="s">
        <v>295</v>
      </c>
      <c r="D139" s="24" t="s">
        <v>37</v>
      </c>
      <c r="E139" s="24" t="s">
        <v>2434</v>
      </c>
      <c r="F139" s="24" t="s">
        <v>47</v>
      </c>
      <c r="G139" s="25">
        <v>30</v>
      </c>
      <c r="H139" s="26">
        <v>22.838000000000001</v>
      </c>
      <c r="I139" s="35">
        <f t="shared" si="1"/>
        <v>685.14</v>
      </c>
      <c r="J139" s="36" t="s">
        <v>40</v>
      </c>
      <c r="K139" s="38" t="s">
        <v>48</v>
      </c>
      <c r="L139" s="41" t="s">
        <v>42</v>
      </c>
      <c r="M139" s="42" t="s">
        <v>43</v>
      </c>
      <c r="N139" s="38" t="s">
        <v>2357</v>
      </c>
    </row>
    <row r="140" spans="1:14" s="2" customFormat="1" ht="24" x14ac:dyDescent="0.15">
      <c r="A140" s="138">
        <v>126</v>
      </c>
      <c r="B140" s="24" t="s">
        <v>296</v>
      </c>
      <c r="C140" s="24" t="s">
        <v>297</v>
      </c>
      <c r="D140" s="24" t="s">
        <v>37</v>
      </c>
      <c r="E140" s="24" t="s">
        <v>2435</v>
      </c>
      <c r="F140" s="24" t="s">
        <v>47</v>
      </c>
      <c r="G140" s="25">
        <v>29</v>
      </c>
      <c r="H140" s="26">
        <v>10.421723999999999</v>
      </c>
      <c r="I140" s="35">
        <f t="shared" si="1"/>
        <v>302.22999599999997</v>
      </c>
      <c r="J140" s="36" t="s">
        <v>40</v>
      </c>
      <c r="K140" s="38" t="s">
        <v>48</v>
      </c>
      <c r="L140" s="41" t="s">
        <v>42</v>
      </c>
      <c r="M140" s="42" t="s">
        <v>43</v>
      </c>
      <c r="N140" s="38" t="s">
        <v>2357</v>
      </c>
    </row>
    <row r="141" spans="1:14" s="2" customFormat="1" ht="24" x14ac:dyDescent="0.15">
      <c r="A141" s="138">
        <v>127</v>
      </c>
      <c r="B141" s="24" t="s">
        <v>298</v>
      </c>
      <c r="C141" s="24" t="s">
        <v>299</v>
      </c>
      <c r="D141" s="24" t="s">
        <v>37</v>
      </c>
      <c r="E141" s="24" t="s">
        <v>2436</v>
      </c>
      <c r="F141" s="24" t="s">
        <v>47</v>
      </c>
      <c r="G141" s="25">
        <v>4</v>
      </c>
      <c r="H141" s="26">
        <v>27.344999999999999</v>
      </c>
      <c r="I141" s="35">
        <f t="shared" si="1"/>
        <v>109.38</v>
      </c>
      <c r="J141" s="36" t="s">
        <v>40</v>
      </c>
      <c r="K141" s="38" t="s">
        <v>48</v>
      </c>
      <c r="L141" s="41" t="s">
        <v>42</v>
      </c>
      <c r="M141" s="42" t="s">
        <v>43</v>
      </c>
      <c r="N141" s="38" t="s">
        <v>2357</v>
      </c>
    </row>
    <row r="142" spans="1:14" s="2" customFormat="1" ht="24" x14ac:dyDescent="0.15">
      <c r="A142" s="138">
        <v>128</v>
      </c>
      <c r="B142" s="24" t="s">
        <v>300</v>
      </c>
      <c r="C142" s="24" t="s">
        <v>301</v>
      </c>
      <c r="D142" s="24" t="s">
        <v>37</v>
      </c>
      <c r="E142" s="24" t="s">
        <v>2437</v>
      </c>
      <c r="F142" s="24" t="s">
        <v>72</v>
      </c>
      <c r="G142" s="25">
        <v>4</v>
      </c>
      <c r="H142" s="26">
        <v>2230.77</v>
      </c>
      <c r="I142" s="35">
        <f t="shared" si="1"/>
        <v>8923.08</v>
      </c>
      <c r="J142" s="36" t="s">
        <v>40</v>
      </c>
      <c r="K142" s="38" t="s">
        <v>48</v>
      </c>
      <c r="L142" s="41" t="s">
        <v>42</v>
      </c>
      <c r="M142" s="42" t="s">
        <v>43</v>
      </c>
      <c r="N142" s="38" t="s">
        <v>2357</v>
      </c>
    </row>
    <row r="143" spans="1:14" s="2" customFormat="1" ht="24" x14ac:dyDescent="0.15">
      <c r="A143" s="138">
        <v>129</v>
      </c>
      <c r="B143" s="24" t="s">
        <v>302</v>
      </c>
      <c r="C143" s="24" t="s">
        <v>303</v>
      </c>
      <c r="D143" s="24" t="s">
        <v>37</v>
      </c>
      <c r="E143" s="24" t="s">
        <v>2438</v>
      </c>
      <c r="F143" s="24" t="s">
        <v>39</v>
      </c>
      <c r="G143" s="25">
        <v>10</v>
      </c>
      <c r="H143" s="26">
        <v>2905.98</v>
      </c>
      <c r="I143" s="35">
        <f t="shared" ref="I143:I152" si="2">H143*G143</f>
        <v>29059.8</v>
      </c>
      <c r="J143" s="36" t="s">
        <v>40</v>
      </c>
      <c r="K143" s="38" t="s">
        <v>48</v>
      </c>
      <c r="L143" s="41" t="s">
        <v>42</v>
      </c>
      <c r="M143" s="42" t="s">
        <v>43</v>
      </c>
      <c r="N143" s="38" t="s">
        <v>2357</v>
      </c>
    </row>
    <row r="144" spans="1:14" s="2" customFormat="1" ht="24" x14ac:dyDescent="0.15">
      <c r="A144" s="138">
        <v>130</v>
      </c>
      <c r="B144" s="24" t="s">
        <v>304</v>
      </c>
      <c r="C144" s="24" t="s">
        <v>305</v>
      </c>
      <c r="D144" s="24" t="s">
        <v>37</v>
      </c>
      <c r="E144" s="24" t="s">
        <v>2439</v>
      </c>
      <c r="F144" s="24" t="s">
        <v>39</v>
      </c>
      <c r="G144" s="25">
        <v>5</v>
      </c>
      <c r="H144" s="26">
        <v>4017.09</v>
      </c>
      <c r="I144" s="35">
        <f t="shared" si="2"/>
        <v>20085.45</v>
      </c>
      <c r="J144" s="36" t="s">
        <v>40</v>
      </c>
      <c r="K144" s="38" t="s">
        <v>48</v>
      </c>
      <c r="L144" s="41" t="s">
        <v>42</v>
      </c>
      <c r="M144" s="42" t="s">
        <v>43</v>
      </c>
      <c r="N144" s="38" t="s">
        <v>2357</v>
      </c>
    </row>
    <row r="145" spans="1:14" s="2" customFormat="1" ht="24" x14ac:dyDescent="0.15">
      <c r="A145" s="138">
        <v>131</v>
      </c>
      <c r="B145" s="24" t="s">
        <v>57</v>
      </c>
      <c r="C145" s="24" t="s">
        <v>306</v>
      </c>
      <c r="D145" s="24" t="s">
        <v>37</v>
      </c>
      <c r="E145" s="24" t="s">
        <v>2440</v>
      </c>
      <c r="F145" s="24" t="s">
        <v>56</v>
      </c>
      <c r="G145" s="25">
        <v>5</v>
      </c>
      <c r="H145" s="26">
        <v>3401.71</v>
      </c>
      <c r="I145" s="35">
        <f t="shared" si="2"/>
        <v>17008.55</v>
      </c>
      <c r="J145" s="36" t="s">
        <v>40</v>
      </c>
      <c r="K145" s="38" t="s">
        <v>48</v>
      </c>
      <c r="L145" s="41" t="s">
        <v>42</v>
      </c>
      <c r="M145" s="42" t="s">
        <v>43</v>
      </c>
      <c r="N145" s="38" t="s">
        <v>2357</v>
      </c>
    </row>
    <row r="146" spans="1:14" s="2" customFormat="1" ht="24" x14ac:dyDescent="0.15">
      <c r="A146" s="138">
        <v>132</v>
      </c>
      <c r="B146" s="24" t="s">
        <v>307</v>
      </c>
      <c r="C146" s="24" t="s">
        <v>308</v>
      </c>
      <c r="D146" s="24" t="s">
        <v>70</v>
      </c>
      <c r="E146" s="24" t="s">
        <v>2441</v>
      </c>
      <c r="F146" s="24" t="s">
        <v>103</v>
      </c>
      <c r="G146" s="25">
        <v>6</v>
      </c>
      <c r="H146" s="26">
        <v>154</v>
      </c>
      <c r="I146" s="35">
        <f t="shared" si="2"/>
        <v>924</v>
      </c>
      <c r="J146" s="36" t="s">
        <v>40</v>
      </c>
      <c r="K146" s="38" t="s">
        <v>48</v>
      </c>
      <c r="L146" s="41" t="s">
        <v>42</v>
      </c>
      <c r="M146" s="42" t="s">
        <v>43</v>
      </c>
      <c r="N146" s="38"/>
    </row>
    <row r="147" spans="1:14" s="2" customFormat="1" ht="24" x14ac:dyDescent="0.15">
      <c r="A147" s="138">
        <v>133</v>
      </c>
      <c r="B147" s="24" t="s">
        <v>309</v>
      </c>
      <c r="C147" s="24" t="s">
        <v>310</v>
      </c>
      <c r="D147" s="24" t="s">
        <v>83</v>
      </c>
      <c r="E147" s="24" t="s">
        <v>2442</v>
      </c>
      <c r="F147" s="24" t="s">
        <v>47</v>
      </c>
      <c r="G147" s="25">
        <v>4</v>
      </c>
      <c r="H147" s="26">
        <v>976</v>
      </c>
      <c r="I147" s="35">
        <f t="shared" si="2"/>
        <v>3904</v>
      </c>
      <c r="J147" s="36" t="s">
        <v>40</v>
      </c>
      <c r="K147" s="38" t="s">
        <v>48</v>
      </c>
      <c r="L147" s="41" t="s">
        <v>42</v>
      </c>
      <c r="M147" s="42" t="s">
        <v>43</v>
      </c>
      <c r="N147" s="38"/>
    </row>
    <row r="148" spans="1:14" s="2" customFormat="1" ht="24" x14ac:dyDescent="0.15">
      <c r="A148" s="138">
        <v>134</v>
      </c>
      <c r="B148" s="24" t="s">
        <v>307</v>
      </c>
      <c r="C148" s="24" t="s">
        <v>311</v>
      </c>
      <c r="D148" s="24" t="s">
        <v>70</v>
      </c>
      <c r="E148" s="24" t="s">
        <v>2443</v>
      </c>
      <c r="F148" s="24" t="s">
        <v>47</v>
      </c>
      <c r="G148" s="25">
        <v>6</v>
      </c>
      <c r="H148" s="26">
        <v>188</v>
      </c>
      <c r="I148" s="35">
        <f t="shared" si="2"/>
        <v>1128</v>
      </c>
      <c r="J148" s="36" t="s">
        <v>40</v>
      </c>
      <c r="K148" s="38" t="s">
        <v>48</v>
      </c>
      <c r="L148" s="41" t="s">
        <v>42</v>
      </c>
      <c r="M148" s="42" t="s">
        <v>43</v>
      </c>
      <c r="N148" s="38"/>
    </row>
    <row r="149" spans="1:14" s="2" customFormat="1" ht="24" x14ac:dyDescent="0.15">
      <c r="A149" s="138">
        <v>135</v>
      </c>
      <c r="B149" s="24" t="s">
        <v>312</v>
      </c>
      <c r="C149" s="24" t="s">
        <v>313</v>
      </c>
      <c r="D149" s="24" t="s">
        <v>83</v>
      </c>
      <c r="E149" s="24" t="s">
        <v>2444</v>
      </c>
      <c r="F149" s="24" t="s">
        <v>103</v>
      </c>
      <c r="G149" s="25">
        <v>20</v>
      </c>
      <c r="H149" s="26">
        <v>869.51649999999995</v>
      </c>
      <c r="I149" s="35">
        <f t="shared" si="2"/>
        <v>17390.329999999998</v>
      </c>
      <c r="J149" s="36" t="s">
        <v>40</v>
      </c>
      <c r="K149" s="38" t="s">
        <v>48</v>
      </c>
      <c r="L149" s="41" t="s">
        <v>42</v>
      </c>
      <c r="M149" s="42" t="s">
        <v>43</v>
      </c>
      <c r="N149" s="38" t="s">
        <v>2357</v>
      </c>
    </row>
    <row r="150" spans="1:14" s="2" customFormat="1" ht="24" x14ac:dyDescent="0.15">
      <c r="A150" s="138">
        <v>136</v>
      </c>
      <c r="B150" s="24" t="s">
        <v>314</v>
      </c>
      <c r="C150" s="24" t="s">
        <v>315</v>
      </c>
      <c r="D150" s="24" t="s">
        <v>37</v>
      </c>
      <c r="E150" s="24" t="s">
        <v>2445</v>
      </c>
      <c r="F150" s="24" t="s">
        <v>47</v>
      </c>
      <c r="G150" s="25">
        <v>2</v>
      </c>
      <c r="H150" s="26">
        <v>1961.3672220000001</v>
      </c>
      <c r="I150" s="35">
        <f t="shared" si="2"/>
        <v>3922.7344440000002</v>
      </c>
      <c r="J150" s="36" t="s">
        <v>40</v>
      </c>
      <c r="K150" s="38" t="s">
        <v>48</v>
      </c>
      <c r="L150" s="41" t="s">
        <v>42</v>
      </c>
      <c r="M150" s="42" t="s">
        <v>43</v>
      </c>
      <c r="N150" s="38" t="s">
        <v>2357</v>
      </c>
    </row>
    <row r="151" spans="1:14" s="2" customFormat="1" ht="24" x14ac:dyDescent="0.15">
      <c r="A151" s="138">
        <v>137</v>
      </c>
      <c r="B151" s="24" t="s">
        <v>316</v>
      </c>
      <c r="C151" s="24" t="s">
        <v>317</v>
      </c>
      <c r="D151" s="24" t="s">
        <v>83</v>
      </c>
      <c r="E151" s="24" t="s">
        <v>2446</v>
      </c>
      <c r="F151" s="24" t="s">
        <v>47</v>
      </c>
      <c r="G151" s="25">
        <v>8</v>
      </c>
      <c r="H151" s="26">
        <v>10595.669921999999</v>
      </c>
      <c r="I151" s="35">
        <f t="shared" si="2"/>
        <v>84765.359375999993</v>
      </c>
      <c r="J151" s="36" t="s">
        <v>40</v>
      </c>
      <c r="K151" s="38" t="s">
        <v>48</v>
      </c>
      <c r="L151" s="41" t="s">
        <v>42</v>
      </c>
      <c r="M151" s="42" t="s">
        <v>43</v>
      </c>
      <c r="N151" s="38" t="s">
        <v>2357</v>
      </c>
    </row>
    <row r="152" spans="1:14" s="2" customFormat="1" ht="24" x14ac:dyDescent="0.15">
      <c r="A152" s="138">
        <v>138</v>
      </c>
      <c r="B152" s="24" t="s">
        <v>156</v>
      </c>
      <c r="C152" s="24" t="s">
        <v>174</v>
      </c>
      <c r="D152" s="24" t="s">
        <v>70</v>
      </c>
      <c r="E152" s="24" t="s">
        <v>2447</v>
      </c>
      <c r="F152" s="24" t="s">
        <v>47</v>
      </c>
      <c r="G152" s="25">
        <v>8</v>
      </c>
      <c r="H152" s="26">
        <v>32.03</v>
      </c>
      <c r="I152" s="35">
        <f t="shared" si="2"/>
        <v>256.24</v>
      </c>
      <c r="J152" s="36" t="s">
        <v>40</v>
      </c>
      <c r="K152" s="38" t="s">
        <v>48</v>
      </c>
      <c r="L152" s="41" t="s">
        <v>42</v>
      </c>
      <c r="M152" s="47" t="s">
        <v>43</v>
      </c>
      <c r="N152" s="38"/>
    </row>
    <row r="153" spans="1:14" s="2" customFormat="1" x14ac:dyDescent="0.15">
      <c r="A153" s="139" t="s">
        <v>318</v>
      </c>
      <c r="B153" s="43"/>
      <c r="C153" s="43"/>
      <c r="D153" s="43"/>
      <c r="E153" s="43"/>
      <c r="F153" s="43"/>
      <c r="G153" s="44"/>
      <c r="H153" s="45"/>
      <c r="I153" s="48">
        <f>SUM(I15:I152)</f>
        <v>4029003.3209929969</v>
      </c>
      <c r="J153" s="43"/>
      <c r="K153" s="33"/>
      <c r="L153" s="33"/>
      <c r="M153" s="33"/>
      <c r="N153" s="33"/>
    </row>
    <row r="154" spans="1:14" s="2" customFormat="1" ht="31.5" x14ac:dyDescent="0.15">
      <c r="A154" s="158" t="s">
        <v>2453</v>
      </c>
      <c r="B154" s="159"/>
      <c r="C154" s="159"/>
      <c r="D154" s="159"/>
      <c r="E154" s="159"/>
      <c r="F154" s="159"/>
      <c r="G154" s="159"/>
      <c r="H154" s="159"/>
      <c r="I154" s="159"/>
      <c r="J154" s="159"/>
      <c r="K154" s="159"/>
      <c r="L154" s="159"/>
      <c r="M154" s="159"/>
      <c r="N154" s="159"/>
    </row>
    <row r="155" spans="1:14" s="132" customFormat="1" x14ac:dyDescent="0.15">
      <c r="A155" s="135" t="s">
        <v>1</v>
      </c>
      <c r="B155" s="128" t="s">
        <v>2</v>
      </c>
      <c r="C155" s="128" t="s">
        <v>3</v>
      </c>
      <c r="D155" s="128" t="s">
        <v>4</v>
      </c>
      <c r="E155" s="128" t="s">
        <v>5</v>
      </c>
      <c r="F155" s="128" t="s">
        <v>6</v>
      </c>
      <c r="G155" s="129" t="s">
        <v>7</v>
      </c>
      <c r="H155" s="130" t="s">
        <v>8</v>
      </c>
      <c r="I155" s="131" t="s">
        <v>9</v>
      </c>
      <c r="J155" s="128" t="s">
        <v>10</v>
      </c>
      <c r="K155" s="128" t="s">
        <v>11</v>
      </c>
      <c r="L155" s="128" t="s">
        <v>12</v>
      </c>
      <c r="M155" s="128" t="s">
        <v>13</v>
      </c>
      <c r="N155" s="153" t="s">
        <v>2449</v>
      </c>
    </row>
    <row r="156" spans="1:14" s="3" customFormat="1" ht="24" x14ac:dyDescent="0.15">
      <c r="A156" s="140">
        <v>1</v>
      </c>
      <c r="B156" s="18" t="s">
        <v>319</v>
      </c>
      <c r="C156" s="18" t="s">
        <v>320</v>
      </c>
      <c r="D156" s="46" t="s">
        <v>83</v>
      </c>
      <c r="E156" s="19" t="s">
        <v>321</v>
      </c>
      <c r="F156" s="19" t="s">
        <v>322</v>
      </c>
      <c r="G156" s="20">
        <v>30</v>
      </c>
      <c r="H156" s="20">
        <v>132.478667</v>
      </c>
      <c r="I156" s="28">
        <v>3974.36</v>
      </c>
      <c r="J156" s="18" t="s">
        <v>323</v>
      </c>
      <c r="K156" s="49" t="s">
        <v>324</v>
      </c>
      <c r="L156" s="31" t="s">
        <v>325</v>
      </c>
      <c r="M156" s="38" t="s">
        <v>323</v>
      </c>
      <c r="N156" s="38" t="s">
        <v>2357</v>
      </c>
    </row>
    <row r="157" spans="1:14" s="3" customFormat="1" ht="24" x14ac:dyDescent="0.15">
      <c r="A157" s="140">
        <v>2</v>
      </c>
      <c r="B157" s="18" t="s">
        <v>326</v>
      </c>
      <c r="C157" s="18" t="s">
        <v>327</v>
      </c>
      <c r="D157" s="46" t="s">
        <v>70</v>
      </c>
      <c r="E157" s="19" t="s">
        <v>321</v>
      </c>
      <c r="F157" s="19" t="s">
        <v>328</v>
      </c>
      <c r="G157" s="20">
        <v>1</v>
      </c>
      <c r="H157" s="20">
        <v>28.11</v>
      </c>
      <c r="I157" s="28">
        <v>28.11</v>
      </c>
      <c r="J157" s="18" t="s">
        <v>323</v>
      </c>
      <c r="K157" s="50" t="s">
        <v>329</v>
      </c>
      <c r="L157" s="31" t="s">
        <v>330</v>
      </c>
      <c r="M157" s="38" t="s">
        <v>323</v>
      </c>
      <c r="N157" s="38" t="s">
        <v>2357</v>
      </c>
    </row>
    <row r="158" spans="1:14" s="3" customFormat="1" ht="24" x14ac:dyDescent="0.15">
      <c r="A158" s="140">
        <v>3</v>
      </c>
      <c r="B158" s="18" t="s">
        <v>331</v>
      </c>
      <c r="C158" s="18" t="s">
        <v>332</v>
      </c>
      <c r="D158" s="46" t="s">
        <v>83</v>
      </c>
      <c r="E158" s="19" t="s">
        <v>333</v>
      </c>
      <c r="F158" s="19" t="s">
        <v>75</v>
      </c>
      <c r="G158" s="20">
        <v>1</v>
      </c>
      <c r="H158" s="20">
        <v>17948.72</v>
      </c>
      <c r="I158" s="28">
        <v>17948.72</v>
      </c>
      <c r="J158" s="18" t="s">
        <v>323</v>
      </c>
      <c r="K158" s="50" t="s">
        <v>334</v>
      </c>
      <c r="L158" s="31" t="s">
        <v>330</v>
      </c>
      <c r="M158" s="38" t="s">
        <v>323</v>
      </c>
      <c r="N158" s="38" t="s">
        <v>2357</v>
      </c>
    </row>
    <row r="159" spans="1:14" s="3" customFormat="1" ht="24" x14ac:dyDescent="0.15">
      <c r="A159" s="140">
        <v>4</v>
      </c>
      <c r="B159" s="18" t="s">
        <v>335</v>
      </c>
      <c r="C159" s="18" t="s">
        <v>336</v>
      </c>
      <c r="D159" s="46" t="s">
        <v>83</v>
      </c>
      <c r="E159" s="19" t="s">
        <v>333</v>
      </c>
      <c r="F159" s="19" t="s">
        <v>337</v>
      </c>
      <c r="G159" s="20">
        <v>1</v>
      </c>
      <c r="H159" s="20">
        <v>209.4</v>
      </c>
      <c r="I159" s="28">
        <v>209.4</v>
      </c>
      <c r="J159" s="18" t="s">
        <v>323</v>
      </c>
      <c r="K159" s="50" t="s">
        <v>338</v>
      </c>
      <c r="L159" s="31" t="s">
        <v>330</v>
      </c>
      <c r="M159" s="38" t="s">
        <v>323</v>
      </c>
      <c r="N159" s="38" t="s">
        <v>2357</v>
      </c>
    </row>
    <row r="160" spans="1:14" s="3" customFormat="1" ht="24" x14ac:dyDescent="0.15">
      <c r="A160" s="140">
        <v>5</v>
      </c>
      <c r="B160" s="18" t="s">
        <v>339</v>
      </c>
      <c r="C160" s="18" t="s">
        <v>340</v>
      </c>
      <c r="D160" s="46" t="s">
        <v>70</v>
      </c>
      <c r="E160" s="19" t="s">
        <v>333</v>
      </c>
      <c r="F160" s="19" t="s">
        <v>341</v>
      </c>
      <c r="G160" s="20">
        <v>2</v>
      </c>
      <c r="H160" s="20">
        <v>119.66</v>
      </c>
      <c r="I160" s="28">
        <v>239.32</v>
      </c>
      <c r="J160" s="18" t="s">
        <v>323</v>
      </c>
      <c r="K160" s="50" t="s">
        <v>334</v>
      </c>
      <c r="L160" s="31" t="s">
        <v>330</v>
      </c>
      <c r="M160" s="38" t="s">
        <v>323</v>
      </c>
      <c r="N160" s="38" t="s">
        <v>2357</v>
      </c>
    </row>
    <row r="161" spans="1:14" s="3" customFormat="1" ht="28.5" x14ac:dyDescent="0.15">
      <c r="A161" s="140">
        <v>6</v>
      </c>
      <c r="B161" s="18" t="s">
        <v>342</v>
      </c>
      <c r="C161" s="18" t="s">
        <v>343</v>
      </c>
      <c r="D161" s="46" t="s">
        <v>83</v>
      </c>
      <c r="E161" s="19" t="s">
        <v>333</v>
      </c>
      <c r="F161" s="19" t="s">
        <v>341</v>
      </c>
      <c r="G161" s="20">
        <v>2</v>
      </c>
      <c r="H161" s="20">
        <v>4188.03</v>
      </c>
      <c r="I161" s="28">
        <v>8376.06</v>
      </c>
      <c r="J161" s="18" t="s">
        <v>323</v>
      </c>
      <c r="K161" s="50" t="s">
        <v>329</v>
      </c>
      <c r="L161" s="31" t="s">
        <v>330</v>
      </c>
      <c r="M161" s="38" t="s">
        <v>323</v>
      </c>
      <c r="N161" s="38" t="s">
        <v>2357</v>
      </c>
    </row>
    <row r="162" spans="1:14" s="3" customFormat="1" x14ac:dyDescent="0.15">
      <c r="A162" s="140">
        <v>7</v>
      </c>
      <c r="B162" s="18" t="s">
        <v>344</v>
      </c>
      <c r="C162" s="18" t="s">
        <v>345</v>
      </c>
      <c r="D162" s="46" t="s">
        <v>70</v>
      </c>
      <c r="E162" s="19" t="s">
        <v>346</v>
      </c>
      <c r="F162" s="19" t="s">
        <v>328</v>
      </c>
      <c r="G162" s="20">
        <v>1</v>
      </c>
      <c r="H162" s="20">
        <v>170</v>
      </c>
      <c r="I162" s="28">
        <v>170</v>
      </c>
      <c r="J162" s="18" t="s">
        <v>323</v>
      </c>
      <c r="K162" s="38"/>
      <c r="L162" s="38" t="s">
        <v>347</v>
      </c>
      <c r="M162" s="38" t="s">
        <v>323</v>
      </c>
      <c r="N162" s="38" t="s">
        <v>2357</v>
      </c>
    </row>
    <row r="163" spans="1:14" s="3" customFormat="1" x14ac:dyDescent="0.15">
      <c r="A163" s="140">
        <v>8</v>
      </c>
      <c r="B163" s="18" t="s">
        <v>348</v>
      </c>
      <c r="C163" s="18" t="s">
        <v>349</v>
      </c>
      <c r="D163" s="46" t="s">
        <v>70</v>
      </c>
      <c r="E163" s="19" t="s">
        <v>346</v>
      </c>
      <c r="F163" s="19" t="s">
        <v>328</v>
      </c>
      <c r="G163" s="20">
        <v>1</v>
      </c>
      <c r="H163" s="20">
        <v>83</v>
      </c>
      <c r="I163" s="28">
        <v>83</v>
      </c>
      <c r="J163" s="18" t="s">
        <v>323</v>
      </c>
      <c r="K163" s="50"/>
      <c r="L163" s="38" t="s">
        <v>347</v>
      </c>
      <c r="M163" s="38" t="s">
        <v>323</v>
      </c>
      <c r="N163" s="38" t="s">
        <v>2357</v>
      </c>
    </row>
    <row r="164" spans="1:14" s="3" customFormat="1" ht="24" x14ac:dyDescent="0.15">
      <c r="A164" s="140">
        <v>9</v>
      </c>
      <c r="B164" s="18" t="s">
        <v>350</v>
      </c>
      <c r="C164" s="18" t="s">
        <v>351</v>
      </c>
      <c r="D164" s="46" t="s">
        <v>70</v>
      </c>
      <c r="E164" s="19" t="s">
        <v>346</v>
      </c>
      <c r="F164" s="19" t="s">
        <v>328</v>
      </c>
      <c r="G164" s="20">
        <v>3</v>
      </c>
      <c r="H164" s="20">
        <v>225</v>
      </c>
      <c r="I164" s="28">
        <v>675</v>
      </c>
      <c r="J164" s="18" t="s">
        <v>323</v>
      </c>
      <c r="K164" s="50" t="s">
        <v>329</v>
      </c>
      <c r="L164" s="31" t="s">
        <v>330</v>
      </c>
      <c r="M164" s="38" t="s">
        <v>323</v>
      </c>
      <c r="N164" s="38" t="s">
        <v>2357</v>
      </c>
    </row>
    <row r="165" spans="1:14" s="3" customFormat="1" ht="24" x14ac:dyDescent="0.15">
      <c r="A165" s="140">
        <v>10</v>
      </c>
      <c r="B165" s="18" t="s">
        <v>352</v>
      </c>
      <c r="C165" s="18" t="s">
        <v>353</v>
      </c>
      <c r="D165" s="46" t="s">
        <v>37</v>
      </c>
      <c r="E165" s="19" t="s">
        <v>354</v>
      </c>
      <c r="F165" s="19" t="s">
        <v>75</v>
      </c>
      <c r="G165" s="20">
        <v>8</v>
      </c>
      <c r="H165" s="20">
        <v>141.88</v>
      </c>
      <c r="I165" s="28">
        <v>1135.04</v>
      </c>
      <c r="J165" s="18" t="s">
        <v>323</v>
      </c>
      <c r="K165" s="50" t="s">
        <v>334</v>
      </c>
      <c r="L165" s="31" t="s">
        <v>330</v>
      </c>
      <c r="M165" s="38" t="s">
        <v>323</v>
      </c>
      <c r="N165" s="38" t="s">
        <v>2357</v>
      </c>
    </row>
    <row r="166" spans="1:14" s="3" customFormat="1" ht="24" x14ac:dyDescent="0.15">
      <c r="A166" s="140">
        <v>11</v>
      </c>
      <c r="B166" s="18" t="s">
        <v>352</v>
      </c>
      <c r="C166" s="18" t="s">
        <v>355</v>
      </c>
      <c r="D166" s="46" t="s">
        <v>37</v>
      </c>
      <c r="E166" s="19" t="s">
        <v>354</v>
      </c>
      <c r="F166" s="19" t="s">
        <v>75</v>
      </c>
      <c r="G166" s="20">
        <v>10</v>
      </c>
      <c r="H166" s="20">
        <v>150.786</v>
      </c>
      <c r="I166" s="28">
        <v>1507.86</v>
      </c>
      <c r="J166" s="18" t="s">
        <v>323</v>
      </c>
      <c r="K166" s="50" t="s">
        <v>334</v>
      </c>
      <c r="L166" s="31" t="s">
        <v>330</v>
      </c>
      <c r="M166" s="38" t="s">
        <v>323</v>
      </c>
      <c r="N166" s="38" t="s">
        <v>2357</v>
      </c>
    </row>
    <row r="167" spans="1:14" s="3" customFormat="1" ht="24" x14ac:dyDescent="0.15">
      <c r="A167" s="140">
        <v>12</v>
      </c>
      <c r="B167" s="18" t="s">
        <v>280</v>
      </c>
      <c r="C167" s="18" t="s">
        <v>356</v>
      </c>
      <c r="D167" s="46" t="s">
        <v>70</v>
      </c>
      <c r="E167" s="19" t="s">
        <v>354</v>
      </c>
      <c r="F167" s="19" t="s">
        <v>75</v>
      </c>
      <c r="G167" s="20">
        <v>8</v>
      </c>
      <c r="H167" s="20">
        <v>282.96499999999997</v>
      </c>
      <c r="I167" s="28">
        <v>2263.7199999999998</v>
      </c>
      <c r="J167" s="18" t="s">
        <v>323</v>
      </c>
      <c r="K167" s="50" t="s">
        <v>334</v>
      </c>
      <c r="L167" s="31" t="s">
        <v>330</v>
      </c>
      <c r="M167" s="38" t="s">
        <v>323</v>
      </c>
      <c r="N167" s="38" t="s">
        <v>2357</v>
      </c>
    </row>
    <row r="168" spans="1:14" s="3" customFormat="1" ht="24" x14ac:dyDescent="0.15">
      <c r="A168" s="140">
        <v>13</v>
      </c>
      <c r="B168" s="18" t="s">
        <v>280</v>
      </c>
      <c r="C168" s="18" t="s">
        <v>357</v>
      </c>
      <c r="D168" s="46" t="s">
        <v>70</v>
      </c>
      <c r="E168" s="19" t="s">
        <v>354</v>
      </c>
      <c r="F168" s="19" t="s">
        <v>75</v>
      </c>
      <c r="G168" s="20">
        <v>8</v>
      </c>
      <c r="H168" s="20">
        <v>96.83</v>
      </c>
      <c r="I168" s="28">
        <v>774.64</v>
      </c>
      <c r="J168" s="18" t="s">
        <v>323</v>
      </c>
      <c r="K168" s="50" t="s">
        <v>334</v>
      </c>
      <c r="L168" s="31" t="s">
        <v>330</v>
      </c>
      <c r="M168" s="38" t="s">
        <v>323</v>
      </c>
      <c r="N168" s="38" t="s">
        <v>2357</v>
      </c>
    </row>
    <row r="169" spans="1:14" s="3" customFormat="1" ht="24" x14ac:dyDescent="0.15">
      <c r="A169" s="140">
        <v>14</v>
      </c>
      <c r="B169" s="18" t="s">
        <v>358</v>
      </c>
      <c r="C169" s="18" t="s">
        <v>359</v>
      </c>
      <c r="D169" s="46" t="s">
        <v>83</v>
      </c>
      <c r="E169" s="19" t="s">
        <v>360</v>
      </c>
      <c r="F169" s="19" t="s">
        <v>75</v>
      </c>
      <c r="G169" s="20">
        <v>20</v>
      </c>
      <c r="H169" s="20">
        <v>10</v>
      </c>
      <c r="I169" s="28">
        <v>200</v>
      </c>
      <c r="J169" s="18" t="s">
        <v>323</v>
      </c>
      <c r="K169" s="50" t="s">
        <v>334</v>
      </c>
      <c r="L169" s="31" t="s">
        <v>330</v>
      </c>
      <c r="M169" s="38" t="s">
        <v>323</v>
      </c>
      <c r="N169" s="38" t="s">
        <v>2357</v>
      </c>
    </row>
    <row r="170" spans="1:14" s="3" customFormat="1" ht="24" x14ac:dyDescent="0.15">
      <c r="A170" s="140">
        <v>15</v>
      </c>
      <c r="B170" s="18" t="s">
        <v>361</v>
      </c>
      <c r="C170" s="18" t="s">
        <v>362</v>
      </c>
      <c r="D170" s="46" t="s">
        <v>83</v>
      </c>
      <c r="E170" s="19" t="s">
        <v>360</v>
      </c>
      <c r="F170" s="19" t="s">
        <v>75</v>
      </c>
      <c r="G170" s="20">
        <v>2</v>
      </c>
      <c r="H170" s="20">
        <v>1635.04</v>
      </c>
      <c r="I170" s="28">
        <v>3270.08</v>
      </c>
      <c r="J170" s="18" t="s">
        <v>323</v>
      </c>
      <c r="K170" s="50" t="s">
        <v>334</v>
      </c>
      <c r="L170" s="31" t="s">
        <v>330</v>
      </c>
      <c r="M170" s="38" t="s">
        <v>323</v>
      </c>
      <c r="N170" s="38" t="s">
        <v>2357</v>
      </c>
    </row>
    <row r="171" spans="1:14" s="3" customFormat="1" ht="24" x14ac:dyDescent="0.15">
      <c r="A171" s="140">
        <v>16</v>
      </c>
      <c r="B171" s="18" t="s">
        <v>363</v>
      </c>
      <c r="C171" s="18" t="s">
        <v>129</v>
      </c>
      <c r="D171" s="46" t="s">
        <v>83</v>
      </c>
      <c r="E171" s="19" t="s">
        <v>360</v>
      </c>
      <c r="F171" s="19" t="s">
        <v>75</v>
      </c>
      <c r="G171" s="20">
        <v>1</v>
      </c>
      <c r="H171" s="20">
        <v>30.77</v>
      </c>
      <c r="I171" s="28">
        <v>30.77</v>
      </c>
      <c r="J171" s="18" t="s">
        <v>323</v>
      </c>
      <c r="K171" s="50" t="s">
        <v>334</v>
      </c>
      <c r="L171" s="31" t="s">
        <v>330</v>
      </c>
      <c r="M171" s="38" t="s">
        <v>323</v>
      </c>
      <c r="N171" s="38"/>
    </row>
    <row r="172" spans="1:14" s="3" customFormat="1" ht="24" x14ac:dyDescent="0.15">
      <c r="A172" s="140">
        <v>17</v>
      </c>
      <c r="B172" s="18" t="s">
        <v>364</v>
      </c>
      <c r="C172" s="18" t="s">
        <v>365</v>
      </c>
      <c r="D172" s="46" t="s">
        <v>37</v>
      </c>
      <c r="E172" s="19" t="s">
        <v>360</v>
      </c>
      <c r="F172" s="19" t="s">
        <v>366</v>
      </c>
      <c r="G172" s="20">
        <v>30</v>
      </c>
      <c r="H172" s="20">
        <v>381.32299999999998</v>
      </c>
      <c r="I172" s="28">
        <v>11439.69</v>
      </c>
      <c r="J172" s="18" t="s">
        <v>323</v>
      </c>
      <c r="K172" s="50" t="s">
        <v>367</v>
      </c>
      <c r="L172" s="31" t="s">
        <v>330</v>
      </c>
      <c r="M172" s="38" t="s">
        <v>323</v>
      </c>
      <c r="N172" s="38" t="s">
        <v>2357</v>
      </c>
    </row>
    <row r="173" spans="1:14" s="3" customFormat="1" ht="24" x14ac:dyDescent="0.15">
      <c r="A173" s="140">
        <v>18</v>
      </c>
      <c r="B173" s="18" t="s">
        <v>368</v>
      </c>
      <c r="C173" s="18" t="s">
        <v>369</v>
      </c>
      <c r="D173" s="46" t="s">
        <v>70</v>
      </c>
      <c r="E173" s="19" t="s">
        <v>370</v>
      </c>
      <c r="F173" s="19" t="s">
        <v>328</v>
      </c>
      <c r="G173" s="20">
        <v>10</v>
      </c>
      <c r="H173" s="20">
        <v>59</v>
      </c>
      <c r="I173" s="28">
        <v>590</v>
      </c>
      <c r="J173" s="18" t="s">
        <v>323</v>
      </c>
      <c r="K173" s="50"/>
      <c r="L173" s="31" t="s">
        <v>330</v>
      </c>
      <c r="M173" s="38" t="s">
        <v>323</v>
      </c>
      <c r="N173" s="38"/>
    </row>
    <row r="174" spans="1:14" s="3" customFormat="1" ht="24" x14ac:dyDescent="0.15">
      <c r="A174" s="140">
        <v>19</v>
      </c>
      <c r="B174" s="18" t="s">
        <v>368</v>
      </c>
      <c r="C174" s="18" t="s">
        <v>371</v>
      </c>
      <c r="D174" s="46" t="s">
        <v>70</v>
      </c>
      <c r="E174" s="19" t="s">
        <v>370</v>
      </c>
      <c r="F174" s="19" t="s">
        <v>328</v>
      </c>
      <c r="G174" s="20">
        <v>10</v>
      </c>
      <c r="H174" s="20">
        <v>65</v>
      </c>
      <c r="I174" s="28">
        <v>650</v>
      </c>
      <c r="J174" s="18" t="s">
        <v>323</v>
      </c>
      <c r="K174" s="50"/>
      <c r="L174" s="31" t="s">
        <v>330</v>
      </c>
      <c r="M174" s="38" t="s">
        <v>323</v>
      </c>
      <c r="N174" s="38"/>
    </row>
    <row r="175" spans="1:14" s="3" customFormat="1" ht="24" x14ac:dyDescent="0.15">
      <c r="A175" s="140">
        <v>20</v>
      </c>
      <c r="B175" s="18" t="s">
        <v>372</v>
      </c>
      <c r="C175" s="18" t="s">
        <v>373</v>
      </c>
      <c r="D175" s="46" t="s">
        <v>70</v>
      </c>
      <c r="E175" s="19" t="s">
        <v>370</v>
      </c>
      <c r="F175" s="19" t="s">
        <v>75</v>
      </c>
      <c r="G175" s="20">
        <v>1</v>
      </c>
      <c r="H175" s="20">
        <v>879.49</v>
      </c>
      <c r="I175" s="28">
        <v>879.49</v>
      </c>
      <c r="J175" s="18" t="s">
        <v>323</v>
      </c>
      <c r="K175" s="50" t="s">
        <v>334</v>
      </c>
      <c r="L175" s="31" t="s">
        <v>330</v>
      </c>
      <c r="M175" s="38" t="s">
        <v>323</v>
      </c>
      <c r="N175" s="38"/>
    </row>
    <row r="176" spans="1:14" s="3" customFormat="1" ht="24" x14ac:dyDescent="0.15">
      <c r="A176" s="140">
        <v>21</v>
      </c>
      <c r="B176" s="18" t="s">
        <v>374</v>
      </c>
      <c r="C176" s="18" t="s">
        <v>375</v>
      </c>
      <c r="D176" s="46" t="s">
        <v>70</v>
      </c>
      <c r="E176" s="19" t="s">
        <v>370</v>
      </c>
      <c r="F176" s="19" t="s">
        <v>75</v>
      </c>
      <c r="G176" s="20">
        <v>12</v>
      </c>
      <c r="H176" s="20">
        <v>40.813333</v>
      </c>
      <c r="I176" s="28">
        <v>489.76</v>
      </c>
      <c r="J176" s="18" t="s">
        <v>323</v>
      </c>
      <c r="K176" s="50" t="s">
        <v>334</v>
      </c>
      <c r="L176" s="31" t="s">
        <v>330</v>
      </c>
      <c r="M176" s="38" t="s">
        <v>323</v>
      </c>
      <c r="N176" s="38"/>
    </row>
    <row r="177" spans="1:14" s="3" customFormat="1" ht="24" x14ac:dyDescent="0.15">
      <c r="A177" s="140">
        <v>22</v>
      </c>
      <c r="B177" s="18" t="s">
        <v>376</v>
      </c>
      <c r="C177" s="18" t="s">
        <v>377</v>
      </c>
      <c r="D177" s="46" t="s">
        <v>70</v>
      </c>
      <c r="E177" s="19" t="s">
        <v>378</v>
      </c>
      <c r="F177" s="19" t="s">
        <v>328</v>
      </c>
      <c r="G177" s="20">
        <v>2</v>
      </c>
      <c r="H177" s="20">
        <v>480</v>
      </c>
      <c r="I177" s="28">
        <v>960</v>
      </c>
      <c r="J177" s="18" t="s">
        <v>323</v>
      </c>
      <c r="K177" s="50"/>
      <c r="L177" s="31" t="s">
        <v>330</v>
      </c>
      <c r="M177" s="38" t="s">
        <v>323</v>
      </c>
      <c r="N177" s="38" t="s">
        <v>2357</v>
      </c>
    </row>
    <row r="178" spans="1:14" s="3" customFormat="1" ht="24" x14ac:dyDescent="0.15">
      <c r="A178" s="140">
        <v>23</v>
      </c>
      <c r="B178" s="18" t="s">
        <v>379</v>
      </c>
      <c r="C178" s="18" t="s">
        <v>380</v>
      </c>
      <c r="D178" s="46" t="s">
        <v>70</v>
      </c>
      <c r="E178" s="19" t="s">
        <v>378</v>
      </c>
      <c r="F178" s="19" t="s">
        <v>75</v>
      </c>
      <c r="G178" s="20">
        <v>11</v>
      </c>
      <c r="H178" s="20">
        <v>2073.6290909999998</v>
      </c>
      <c r="I178" s="28">
        <v>22809.919999999998</v>
      </c>
      <c r="J178" s="18" t="s">
        <v>323</v>
      </c>
      <c r="K178" s="50" t="s">
        <v>334</v>
      </c>
      <c r="L178" s="31" t="s">
        <v>330</v>
      </c>
      <c r="M178" s="38" t="s">
        <v>323</v>
      </c>
      <c r="N178" s="38" t="s">
        <v>2357</v>
      </c>
    </row>
    <row r="179" spans="1:14" s="3" customFormat="1" ht="24" x14ac:dyDescent="0.15">
      <c r="A179" s="140">
        <v>24</v>
      </c>
      <c r="B179" s="18" t="s">
        <v>381</v>
      </c>
      <c r="C179" s="18" t="s">
        <v>382</v>
      </c>
      <c r="D179" s="46" t="s">
        <v>70</v>
      </c>
      <c r="E179" s="19" t="s">
        <v>383</v>
      </c>
      <c r="F179" s="19" t="s">
        <v>75</v>
      </c>
      <c r="G179" s="20">
        <v>1</v>
      </c>
      <c r="H179" s="20">
        <v>988.03</v>
      </c>
      <c r="I179" s="28">
        <v>988.03</v>
      </c>
      <c r="J179" s="18" t="s">
        <v>323</v>
      </c>
      <c r="K179" s="50" t="s">
        <v>334</v>
      </c>
      <c r="L179" s="31" t="s">
        <v>330</v>
      </c>
      <c r="M179" s="38" t="s">
        <v>323</v>
      </c>
      <c r="N179" s="38" t="s">
        <v>2357</v>
      </c>
    </row>
    <row r="180" spans="1:14" s="3" customFormat="1" ht="24" x14ac:dyDescent="0.15">
      <c r="A180" s="140">
        <v>25</v>
      </c>
      <c r="B180" s="18" t="s">
        <v>384</v>
      </c>
      <c r="C180" s="18" t="s">
        <v>385</v>
      </c>
      <c r="D180" s="46" t="s">
        <v>70</v>
      </c>
      <c r="E180" s="19" t="s">
        <v>383</v>
      </c>
      <c r="F180" s="19" t="s">
        <v>341</v>
      </c>
      <c r="G180" s="20">
        <v>1</v>
      </c>
      <c r="H180" s="20">
        <v>2735.04</v>
      </c>
      <c r="I180" s="28">
        <v>2735.04</v>
      </c>
      <c r="J180" s="18" t="s">
        <v>323</v>
      </c>
      <c r="K180" s="50" t="s">
        <v>329</v>
      </c>
      <c r="L180" s="31" t="s">
        <v>330</v>
      </c>
      <c r="M180" s="38" t="s">
        <v>323</v>
      </c>
      <c r="N180" s="38" t="s">
        <v>2357</v>
      </c>
    </row>
    <row r="181" spans="1:14" s="3" customFormat="1" ht="24" x14ac:dyDescent="0.15">
      <c r="A181" s="140">
        <v>26</v>
      </c>
      <c r="B181" s="18" t="s">
        <v>181</v>
      </c>
      <c r="C181" s="18" t="s">
        <v>386</v>
      </c>
      <c r="D181" s="46" t="s">
        <v>70</v>
      </c>
      <c r="E181" s="19" t="s">
        <v>387</v>
      </c>
      <c r="F181" s="19" t="s">
        <v>328</v>
      </c>
      <c r="G181" s="20">
        <v>1</v>
      </c>
      <c r="H181" s="20">
        <v>3130</v>
      </c>
      <c r="I181" s="28">
        <v>3130</v>
      </c>
      <c r="J181" s="18" t="s">
        <v>323</v>
      </c>
      <c r="K181" s="50"/>
      <c r="L181" s="31" t="s">
        <v>330</v>
      </c>
      <c r="M181" s="38" t="s">
        <v>323</v>
      </c>
      <c r="N181" s="38" t="s">
        <v>2357</v>
      </c>
    </row>
    <row r="182" spans="1:14" s="3" customFormat="1" ht="24" x14ac:dyDescent="0.15">
      <c r="A182" s="140">
        <v>27</v>
      </c>
      <c r="B182" s="18" t="s">
        <v>388</v>
      </c>
      <c r="C182" s="18" t="s">
        <v>389</v>
      </c>
      <c r="D182" s="46" t="s">
        <v>70</v>
      </c>
      <c r="E182" s="19" t="s">
        <v>387</v>
      </c>
      <c r="F182" s="19" t="s">
        <v>328</v>
      </c>
      <c r="G182" s="20">
        <v>1</v>
      </c>
      <c r="H182" s="20">
        <v>563.16999999999996</v>
      </c>
      <c r="I182" s="28">
        <v>563.16999999999996</v>
      </c>
      <c r="J182" s="18" t="s">
        <v>323</v>
      </c>
      <c r="K182" s="50"/>
      <c r="L182" s="31" t="s">
        <v>330</v>
      </c>
      <c r="M182" s="38" t="s">
        <v>323</v>
      </c>
      <c r="N182" s="38" t="s">
        <v>2357</v>
      </c>
    </row>
    <row r="183" spans="1:14" s="3" customFormat="1" ht="24" x14ac:dyDescent="0.15">
      <c r="A183" s="140">
        <v>28</v>
      </c>
      <c r="B183" s="18" t="s">
        <v>390</v>
      </c>
      <c r="C183" s="18" t="s">
        <v>391</v>
      </c>
      <c r="D183" s="46" t="s">
        <v>70</v>
      </c>
      <c r="E183" s="19" t="s">
        <v>387</v>
      </c>
      <c r="F183" s="19" t="s">
        <v>328</v>
      </c>
      <c r="G183" s="20">
        <v>4</v>
      </c>
      <c r="H183" s="20">
        <v>57.5</v>
      </c>
      <c r="I183" s="28">
        <v>230</v>
      </c>
      <c r="J183" s="18" t="s">
        <v>323</v>
      </c>
      <c r="K183" s="50"/>
      <c r="L183" s="31" t="s">
        <v>330</v>
      </c>
      <c r="M183" s="38" t="s">
        <v>323</v>
      </c>
      <c r="N183" s="38"/>
    </row>
    <row r="184" spans="1:14" s="3" customFormat="1" ht="24" x14ac:dyDescent="0.15">
      <c r="A184" s="140">
        <v>29</v>
      </c>
      <c r="B184" s="18" t="s">
        <v>392</v>
      </c>
      <c r="C184" s="18" t="s">
        <v>393</v>
      </c>
      <c r="D184" s="46" t="s">
        <v>70</v>
      </c>
      <c r="E184" s="19" t="s">
        <v>394</v>
      </c>
      <c r="F184" s="19" t="s">
        <v>328</v>
      </c>
      <c r="G184" s="20">
        <v>2</v>
      </c>
      <c r="H184" s="20">
        <v>25741.555</v>
      </c>
      <c r="I184" s="28">
        <v>51483.11</v>
      </c>
      <c r="J184" s="18" t="s">
        <v>323</v>
      </c>
      <c r="K184" s="50"/>
      <c r="L184" s="31" t="s">
        <v>330</v>
      </c>
      <c r="M184" s="38" t="s">
        <v>323</v>
      </c>
      <c r="N184" s="38" t="s">
        <v>2357</v>
      </c>
    </row>
    <row r="185" spans="1:14" s="3" customFormat="1" ht="24" x14ac:dyDescent="0.15">
      <c r="A185" s="140">
        <v>30</v>
      </c>
      <c r="B185" s="18" t="s">
        <v>395</v>
      </c>
      <c r="C185" s="18" t="s">
        <v>386</v>
      </c>
      <c r="D185" s="46" t="s">
        <v>70</v>
      </c>
      <c r="E185" s="19" t="s">
        <v>394</v>
      </c>
      <c r="F185" s="19" t="s">
        <v>328</v>
      </c>
      <c r="G185" s="20">
        <v>1</v>
      </c>
      <c r="H185" s="20">
        <v>847</v>
      </c>
      <c r="I185" s="28">
        <v>847</v>
      </c>
      <c r="J185" s="18" t="s">
        <v>323</v>
      </c>
      <c r="K185" s="50"/>
      <c r="L185" s="31" t="s">
        <v>330</v>
      </c>
      <c r="M185" s="38" t="s">
        <v>323</v>
      </c>
      <c r="N185" s="38" t="s">
        <v>2357</v>
      </c>
    </row>
    <row r="186" spans="1:14" s="3" customFormat="1" ht="24" x14ac:dyDescent="0.15">
      <c r="A186" s="140">
        <v>31</v>
      </c>
      <c r="B186" s="18" t="s">
        <v>396</v>
      </c>
      <c r="C186" s="18" t="s">
        <v>397</v>
      </c>
      <c r="D186" s="46" t="s">
        <v>70</v>
      </c>
      <c r="E186" s="19" t="s">
        <v>394</v>
      </c>
      <c r="F186" s="19" t="s">
        <v>75</v>
      </c>
      <c r="G186" s="20">
        <v>2</v>
      </c>
      <c r="H186" s="20">
        <v>813.68</v>
      </c>
      <c r="I186" s="28">
        <v>1627.36</v>
      </c>
      <c r="J186" s="18" t="s">
        <v>323</v>
      </c>
      <c r="K186" s="50" t="s">
        <v>334</v>
      </c>
      <c r="L186" s="31" t="s">
        <v>330</v>
      </c>
      <c r="M186" s="38" t="s">
        <v>323</v>
      </c>
      <c r="N186" s="38" t="s">
        <v>2357</v>
      </c>
    </row>
    <row r="187" spans="1:14" s="3" customFormat="1" ht="24" x14ac:dyDescent="0.15">
      <c r="A187" s="140">
        <v>32</v>
      </c>
      <c r="B187" s="18" t="s">
        <v>396</v>
      </c>
      <c r="C187" s="18" t="s">
        <v>398</v>
      </c>
      <c r="D187" s="46" t="s">
        <v>70</v>
      </c>
      <c r="E187" s="19" t="s">
        <v>394</v>
      </c>
      <c r="F187" s="19" t="s">
        <v>341</v>
      </c>
      <c r="G187" s="20">
        <v>1</v>
      </c>
      <c r="H187" s="20">
        <v>685.47</v>
      </c>
      <c r="I187" s="28">
        <v>685.47</v>
      </c>
      <c r="J187" s="18" t="s">
        <v>323</v>
      </c>
      <c r="K187" s="50" t="s">
        <v>334</v>
      </c>
      <c r="L187" s="31" t="s">
        <v>330</v>
      </c>
      <c r="M187" s="38" t="s">
        <v>323</v>
      </c>
      <c r="N187" s="38" t="s">
        <v>2357</v>
      </c>
    </row>
    <row r="188" spans="1:14" s="3" customFormat="1" ht="24" x14ac:dyDescent="0.15">
      <c r="A188" s="140">
        <v>33</v>
      </c>
      <c r="B188" s="18" t="s">
        <v>399</v>
      </c>
      <c r="C188" s="18" t="s">
        <v>400</v>
      </c>
      <c r="D188" s="46" t="s">
        <v>83</v>
      </c>
      <c r="E188" s="19" t="s">
        <v>401</v>
      </c>
      <c r="F188" s="19" t="s">
        <v>75</v>
      </c>
      <c r="G188" s="20">
        <v>3</v>
      </c>
      <c r="H188" s="20">
        <v>345.3</v>
      </c>
      <c r="I188" s="28">
        <v>1035.9000000000001</v>
      </c>
      <c r="J188" s="18" t="s">
        <v>323</v>
      </c>
      <c r="K188" s="50" t="s">
        <v>334</v>
      </c>
      <c r="L188" s="31" t="s">
        <v>330</v>
      </c>
      <c r="M188" s="38" t="s">
        <v>323</v>
      </c>
      <c r="N188" s="38" t="s">
        <v>2357</v>
      </c>
    </row>
    <row r="189" spans="1:14" s="3" customFormat="1" ht="24" x14ac:dyDescent="0.15">
      <c r="A189" s="140">
        <v>34</v>
      </c>
      <c r="B189" s="18" t="s">
        <v>402</v>
      </c>
      <c r="C189" s="18" t="s">
        <v>403</v>
      </c>
      <c r="D189" s="46" t="s">
        <v>83</v>
      </c>
      <c r="E189" s="19" t="s">
        <v>401</v>
      </c>
      <c r="F189" s="19" t="s">
        <v>341</v>
      </c>
      <c r="G189" s="20">
        <v>4</v>
      </c>
      <c r="H189" s="20">
        <v>24.36</v>
      </c>
      <c r="I189" s="28">
        <v>97.44</v>
      </c>
      <c r="J189" s="18" t="s">
        <v>323</v>
      </c>
      <c r="K189" s="50" t="s">
        <v>329</v>
      </c>
      <c r="L189" s="31" t="s">
        <v>330</v>
      </c>
      <c r="M189" s="38" t="s">
        <v>323</v>
      </c>
      <c r="N189" s="38"/>
    </row>
    <row r="190" spans="1:14" s="3" customFormat="1" ht="24" x14ac:dyDescent="0.15">
      <c r="A190" s="140">
        <v>35</v>
      </c>
      <c r="B190" s="18" t="s">
        <v>404</v>
      </c>
      <c r="C190" s="18" t="s">
        <v>405</v>
      </c>
      <c r="D190" s="46" t="s">
        <v>70</v>
      </c>
      <c r="E190" s="19" t="s">
        <v>406</v>
      </c>
      <c r="F190" s="19" t="s">
        <v>75</v>
      </c>
      <c r="G190" s="20">
        <v>1</v>
      </c>
      <c r="H190" s="20">
        <v>1388.89</v>
      </c>
      <c r="I190" s="28">
        <v>1388.89</v>
      </c>
      <c r="J190" s="18" t="s">
        <v>323</v>
      </c>
      <c r="K190" s="50" t="s">
        <v>334</v>
      </c>
      <c r="L190" s="31" t="s">
        <v>330</v>
      </c>
      <c r="M190" s="38" t="s">
        <v>323</v>
      </c>
      <c r="N190" s="38" t="s">
        <v>2357</v>
      </c>
    </row>
    <row r="191" spans="1:14" s="3" customFormat="1" ht="24" x14ac:dyDescent="0.15">
      <c r="A191" s="140">
        <v>36</v>
      </c>
      <c r="B191" s="18" t="s">
        <v>404</v>
      </c>
      <c r="C191" s="18" t="s">
        <v>407</v>
      </c>
      <c r="D191" s="46" t="s">
        <v>70</v>
      </c>
      <c r="E191" s="19" t="s">
        <v>406</v>
      </c>
      <c r="F191" s="19" t="s">
        <v>75</v>
      </c>
      <c r="G191" s="20">
        <v>1</v>
      </c>
      <c r="H191" s="20">
        <v>1465.81</v>
      </c>
      <c r="I191" s="28">
        <v>1465.81</v>
      </c>
      <c r="J191" s="18" t="s">
        <v>323</v>
      </c>
      <c r="K191" s="50" t="s">
        <v>334</v>
      </c>
      <c r="L191" s="31" t="s">
        <v>330</v>
      </c>
      <c r="M191" s="38" t="s">
        <v>323</v>
      </c>
      <c r="N191" s="38" t="s">
        <v>2357</v>
      </c>
    </row>
    <row r="192" spans="1:14" s="3" customFormat="1" ht="24" x14ac:dyDescent="0.15">
      <c r="A192" s="140">
        <v>37</v>
      </c>
      <c r="B192" s="18" t="s">
        <v>408</v>
      </c>
      <c r="C192" s="18" t="s">
        <v>409</v>
      </c>
      <c r="D192" s="46" t="s">
        <v>70</v>
      </c>
      <c r="E192" s="19" t="s">
        <v>406</v>
      </c>
      <c r="F192" s="19" t="s">
        <v>75</v>
      </c>
      <c r="G192" s="20">
        <v>8</v>
      </c>
      <c r="H192" s="20">
        <v>747.01</v>
      </c>
      <c r="I192" s="28">
        <v>5976.08</v>
      </c>
      <c r="J192" s="18" t="s">
        <v>323</v>
      </c>
      <c r="K192" s="50" t="s">
        <v>334</v>
      </c>
      <c r="L192" s="31" t="s">
        <v>330</v>
      </c>
      <c r="M192" s="38" t="s">
        <v>323</v>
      </c>
      <c r="N192" s="38" t="s">
        <v>2357</v>
      </c>
    </row>
    <row r="193" spans="1:14" s="3" customFormat="1" ht="24" x14ac:dyDescent="0.15">
      <c r="A193" s="140">
        <v>38</v>
      </c>
      <c r="B193" s="18" t="s">
        <v>410</v>
      </c>
      <c r="C193" s="18" t="s">
        <v>411</v>
      </c>
      <c r="D193" s="46" t="s">
        <v>83</v>
      </c>
      <c r="E193" s="19" t="s">
        <v>412</v>
      </c>
      <c r="F193" s="19" t="s">
        <v>75</v>
      </c>
      <c r="G193" s="20">
        <v>2</v>
      </c>
      <c r="H193" s="20">
        <v>55213.68</v>
      </c>
      <c r="I193" s="28">
        <v>110427.36</v>
      </c>
      <c r="J193" s="18" t="s">
        <v>323</v>
      </c>
      <c r="K193" s="50" t="s">
        <v>334</v>
      </c>
      <c r="L193" s="31" t="s">
        <v>330</v>
      </c>
      <c r="M193" s="38" t="s">
        <v>323</v>
      </c>
      <c r="N193" s="38" t="s">
        <v>2357</v>
      </c>
    </row>
    <row r="194" spans="1:14" s="3" customFormat="1" ht="24" x14ac:dyDescent="0.15">
      <c r="A194" s="140">
        <v>39</v>
      </c>
      <c r="B194" s="18" t="s">
        <v>413</v>
      </c>
      <c r="C194" s="18" t="s">
        <v>414</v>
      </c>
      <c r="D194" s="46" t="s">
        <v>177</v>
      </c>
      <c r="E194" s="19" t="s">
        <v>415</v>
      </c>
      <c r="F194" s="19" t="s">
        <v>75</v>
      </c>
      <c r="G194" s="20">
        <v>1</v>
      </c>
      <c r="H194" s="20">
        <v>6106.84</v>
      </c>
      <c r="I194" s="28">
        <v>6106.84</v>
      </c>
      <c r="J194" s="18" t="s">
        <v>323</v>
      </c>
      <c r="K194" s="50" t="s">
        <v>334</v>
      </c>
      <c r="L194" s="31" t="s">
        <v>330</v>
      </c>
      <c r="M194" s="38" t="s">
        <v>323</v>
      </c>
      <c r="N194" s="38" t="s">
        <v>2357</v>
      </c>
    </row>
    <row r="195" spans="1:14" s="3" customFormat="1" ht="24" x14ac:dyDescent="0.15">
      <c r="A195" s="140">
        <v>40</v>
      </c>
      <c r="B195" s="18" t="s">
        <v>416</v>
      </c>
      <c r="C195" s="18" t="s">
        <v>417</v>
      </c>
      <c r="D195" s="46" t="s">
        <v>83</v>
      </c>
      <c r="E195" s="19" t="s">
        <v>415</v>
      </c>
      <c r="F195" s="19" t="s">
        <v>75</v>
      </c>
      <c r="G195" s="20">
        <v>2</v>
      </c>
      <c r="H195" s="20">
        <v>435.04</v>
      </c>
      <c r="I195" s="28">
        <v>870.08</v>
      </c>
      <c r="J195" s="18" t="s">
        <v>323</v>
      </c>
      <c r="K195" s="50" t="s">
        <v>334</v>
      </c>
      <c r="L195" s="31" t="s">
        <v>330</v>
      </c>
      <c r="M195" s="38" t="s">
        <v>323</v>
      </c>
      <c r="N195" s="38" t="s">
        <v>2357</v>
      </c>
    </row>
    <row r="196" spans="1:14" s="3" customFormat="1" ht="24" x14ac:dyDescent="0.15">
      <c r="A196" s="140">
        <v>41</v>
      </c>
      <c r="B196" s="18" t="s">
        <v>416</v>
      </c>
      <c r="C196" s="18" t="s">
        <v>418</v>
      </c>
      <c r="D196" s="46" t="s">
        <v>37</v>
      </c>
      <c r="E196" s="19" t="s">
        <v>415</v>
      </c>
      <c r="F196" s="19" t="s">
        <v>75</v>
      </c>
      <c r="G196" s="20">
        <v>4</v>
      </c>
      <c r="H196" s="20">
        <v>932.48</v>
      </c>
      <c r="I196" s="28">
        <v>3729.92</v>
      </c>
      <c r="J196" s="18" t="s">
        <v>323</v>
      </c>
      <c r="K196" s="50" t="s">
        <v>334</v>
      </c>
      <c r="L196" s="31" t="s">
        <v>330</v>
      </c>
      <c r="M196" s="38" t="s">
        <v>323</v>
      </c>
      <c r="N196" s="38" t="s">
        <v>2357</v>
      </c>
    </row>
    <row r="197" spans="1:14" s="3" customFormat="1" ht="24" x14ac:dyDescent="0.15">
      <c r="A197" s="140">
        <v>42</v>
      </c>
      <c r="B197" s="18" t="s">
        <v>416</v>
      </c>
      <c r="C197" s="18" t="s">
        <v>419</v>
      </c>
      <c r="D197" s="46" t="s">
        <v>37</v>
      </c>
      <c r="E197" s="19" t="s">
        <v>415</v>
      </c>
      <c r="F197" s="19" t="s">
        <v>75</v>
      </c>
      <c r="G197" s="20">
        <v>4</v>
      </c>
      <c r="H197" s="20">
        <v>932.48</v>
      </c>
      <c r="I197" s="28">
        <v>3729.92</v>
      </c>
      <c r="J197" s="18" t="s">
        <v>323</v>
      </c>
      <c r="K197" s="50" t="s">
        <v>420</v>
      </c>
      <c r="L197" s="31" t="s">
        <v>330</v>
      </c>
      <c r="M197" s="38" t="s">
        <v>323</v>
      </c>
      <c r="N197" s="38" t="s">
        <v>2357</v>
      </c>
    </row>
    <row r="198" spans="1:14" s="3" customFormat="1" ht="24" x14ac:dyDescent="0.15">
      <c r="A198" s="140">
        <v>43</v>
      </c>
      <c r="B198" s="18" t="s">
        <v>421</v>
      </c>
      <c r="C198" s="18" t="s">
        <v>422</v>
      </c>
      <c r="D198" s="46" t="s">
        <v>83</v>
      </c>
      <c r="E198" s="19" t="s">
        <v>423</v>
      </c>
      <c r="F198" s="19" t="s">
        <v>75</v>
      </c>
      <c r="G198" s="20">
        <v>2</v>
      </c>
      <c r="H198" s="20">
        <v>11.11</v>
      </c>
      <c r="I198" s="28">
        <v>22.22</v>
      </c>
      <c r="J198" s="18" t="s">
        <v>323</v>
      </c>
      <c r="K198" s="50" t="s">
        <v>424</v>
      </c>
      <c r="L198" s="31" t="s">
        <v>330</v>
      </c>
      <c r="M198" s="38" t="s">
        <v>323</v>
      </c>
      <c r="N198" s="38"/>
    </row>
    <row r="199" spans="1:14" s="3" customFormat="1" ht="24" x14ac:dyDescent="0.15">
      <c r="A199" s="140">
        <v>44</v>
      </c>
      <c r="B199" s="18" t="s">
        <v>425</v>
      </c>
      <c r="C199" s="18" t="s">
        <v>426</v>
      </c>
      <c r="D199" s="46" t="s">
        <v>16</v>
      </c>
      <c r="E199" s="19" t="s">
        <v>423</v>
      </c>
      <c r="F199" s="19" t="s">
        <v>75</v>
      </c>
      <c r="G199" s="20">
        <v>1</v>
      </c>
      <c r="H199" s="20">
        <v>7668.92</v>
      </c>
      <c r="I199" s="28">
        <v>7668.92</v>
      </c>
      <c r="J199" s="18" t="s">
        <v>323</v>
      </c>
      <c r="K199" s="50" t="s">
        <v>334</v>
      </c>
      <c r="L199" s="31" t="s">
        <v>330</v>
      </c>
      <c r="M199" s="38" t="s">
        <v>323</v>
      </c>
      <c r="N199" s="38" t="s">
        <v>2357</v>
      </c>
    </row>
    <row r="200" spans="1:14" s="3" customFormat="1" ht="24" x14ac:dyDescent="0.15">
      <c r="A200" s="140">
        <v>45</v>
      </c>
      <c r="B200" s="18" t="s">
        <v>363</v>
      </c>
      <c r="C200" s="18" t="s">
        <v>427</v>
      </c>
      <c r="D200" s="46" t="s">
        <v>83</v>
      </c>
      <c r="E200" s="19" t="s">
        <v>423</v>
      </c>
      <c r="F200" s="19" t="s">
        <v>75</v>
      </c>
      <c r="G200" s="20">
        <v>1</v>
      </c>
      <c r="H200" s="20">
        <v>61.28</v>
      </c>
      <c r="I200" s="28">
        <v>61.28</v>
      </c>
      <c r="J200" s="18" t="s">
        <v>323</v>
      </c>
      <c r="K200" s="50" t="s">
        <v>334</v>
      </c>
      <c r="L200" s="31" t="s">
        <v>330</v>
      </c>
      <c r="M200" s="38" t="s">
        <v>323</v>
      </c>
      <c r="N200" s="38"/>
    </row>
    <row r="201" spans="1:14" s="3" customFormat="1" ht="24" x14ac:dyDescent="0.15">
      <c r="A201" s="140">
        <v>46</v>
      </c>
      <c r="B201" s="18" t="s">
        <v>428</v>
      </c>
      <c r="C201" s="18" t="s">
        <v>79</v>
      </c>
      <c r="D201" s="46" t="s">
        <v>70</v>
      </c>
      <c r="E201" s="19" t="s">
        <v>423</v>
      </c>
      <c r="F201" s="19" t="s">
        <v>429</v>
      </c>
      <c r="G201" s="20">
        <v>21</v>
      </c>
      <c r="H201" s="20">
        <v>310.21428600000002</v>
      </c>
      <c r="I201" s="28">
        <v>6514.5</v>
      </c>
      <c r="J201" s="18" t="s">
        <v>323</v>
      </c>
      <c r="K201" s="50" t="s">
        <v>430</v>
      </c>
      <c r="L201" s="31" t="s">
        <v>431</v>
      </c>
      <c r="M201" s="38" t="s">
        <v>323</v>
      </c>
      <c r="N201" s="38" t="s">
        <v>2357</v>
      </c>
    </row>
    <row r="202" spans="1:14" s="3" customFormat="1" ht="24" x14ac:dyDescent="0.15">
      <c r="A202" s="140">
        <v>47</v>
      </c>
      <c r="B202" s="18" t="s">
        <v>432</v>
      </c>
      <c r="C202" s="18" t="s">
        <v>433</v>
      </c>
      <c r="D202" s="46" t="s">
        <v>83</v>
      </c>
      <c r="E202" s="19" t="s">
        <v>434</v>
      </c>
      <c r="F202" s="19" t="s">
        <v>75</v>
      </c>
      <c r="G202" s="20">
        <v>2</v>
      </c>
      <c r="H202" s="20">
        <v>3135.9</v>
      </c>
      <c r="I202" s="28">
        <v>6271.8</v>
      </c>
      <c r="J202" s="18" t="s">
        <v>323</v>
      </c>
      <c r="K202" s="50" t="s">
        <v>329</v>
      </c>
      <c r="L202" s="31" t="s">
        <v>330</v>
      </c>
      <c r="M202" s="38" t="s">
        <v>323</v>
      </c>
      <c r="N202" s="38" t="s">
        <v>2357</v>
      </c>
    </row>
    <row r="203" spans="1:14" s="3" customFormat="1" ht="24" x14ac:dyDescent="0.15">
      <c r="A203" s="140">
        <v>48</v>
      </c>
      <c r="B203" s="18" t="s">
        <v>435</v>
      </c>
      <c r="C203" s="18" t="s">
        <v>436</v>
      </c>
      <c r="D203" s="46" t="s">
        <v>83</v>
      </c>
      <c r="E203" s="19" t="s">
        <v>434</v>
      </c>
      <c r="F203" s="19" t="s">
        <v>75</v>
      </c>
      <c r="G203" s="20">
        <v>10</v>
      </c>
      <c r="H203" s="20">
        <v>101.71</v>
      </c>
      <c r="I203" s="28">
        <v>1017.1</v>
      </c>
      <c r="J203" s="18" t="s">
        <v>323</v>
      </c>
      <c r="K203" s="50" t="s">
        <v>334</v>
      </c>
      <c r="L203" s="31" t="s">
        <v>330</v>
      </c>
      <c r="M203" s="38" t="s">
        <v>323</v>
      </c>
      <c r="N203" s="38" t="s">
        <v>2357</v>
      </c>
    </row>
    <row r="204" spans="1:14" s="3" customFormat="1" ht="24" x14ac:dyDescent="0.15">
      <c r="A204" s="140">
        <v>49</v>
      </c>
      <c r="B204" s="18" t="s">
        <v>437</v>
      </c>
      <c r="C204" s="18" t="s">
        <v>438</v>
      </c>
      <c r="D204" s="46" t="s">
        <v>177</v>
      </c>
      <c r="E204" s="19" t="s">
        <v>434</v>
      </c>
      <c r="F204" s="19" t="s">
        <v>75</v>
      </c>
      <c r="G204" s="20">
        <v>2</v>
      </c>
      <c r="H204" s="20">
        <v>13461.54</v>
      </c>
      <c r="I204" s="28">
        <v>26923.08</v>
      </c>
      <c r="J204" s="18" t="s">
        <v>323</v>
      </c>
      <c r="K204" s="50" t="s">
        <v>334</v>
      </c>
      <c r="L204" s="31" t="s">
        <v>330</v>
      </c>
      <c r="M204" s="38" t="s">
        <v>323</v>
      </c>
      <c r="N204" s="38" t="s">
        <v>2357</v>
      </c>
    </row>
    <row r="205" spans="1:14" s="3" customFormat="1" ht="24" x14ac:dyDescent="0.15">
      <c r="A205" s="140">
        <v>50</v>
      </c>
      <c r="B205" s="18" t="s">
        <v>326</v>
      </c>
      <c r="C205" s="18" t="s">
        <v>439</v>
      </c>
      <c r="D205" s="46" t="s">
        <v>70</v>
      </c>
      <c r="E205" s="19" t="s">
        <v>440</v>
      </c>
      <c r="F205" s="19" t="s">
        <v>341</v>
      </c>
      <c r="G205" s="20">
        <v>1</v>
      </c>
      <c r="H205" s="20">
        <v>160.68</v>
      </c>
      <c r="I205" s="28">
        <v>160.68</v>
      </c>
      <c r="J205" s="18" t="s">
        <v>323</v>
      </c>
      <c r="K205" s="50" t="s">
        <v>329</v>
      </c>
      <c r="L205" s="31" t="s">
        <v>330</v>
      </c>
      <c r="M205" s="38" t="s">
        <v>323</v>
      </c>
      <c r="N205" s="38" t="s">
        <v>2357</v>
      </c>
    </row>
    <row r="206" spans="1:14" s="3" customFormat="1" ht="24" x14ac:dyDescent="0.15">
      <c r="A206" s="140">
        <v>51</v>
      </c>
      <c r="B206" s="18" t="s">
        <v>441</v>
      </c>
      <c r="C206" s="18" t="s">
        <v>442</v>
      </c>
      <c r="D206" s="46" t="s">
        <v>83</v>
      </c>
      <c r="E206" s="19" t="s">
        <v>440</v>
      </c>
      <c r="F206" s="19" t="s">
        <v>341</v>
      </c>
      <c r="G206" s="20">
        <v>6</v>
      </c>
      <c r="H206" s="20">
        <v>59.11</v>
      </c>
      <c r="I206" s="28">
        <v>354.66</v>
      </c>
      <c r="J206" s="18" t="s">
        <v>323</v>
      </c>
      <c r="K206" s="50" t="s">
        <v>329</v>
      </c>
      <c r="L206" s="31" t="s">
        <v>330</v>
      </c>
      <c r="M206" s="38" t="s">
        <v>323</v>
      </c>
      <c r="N206" s="38" t="s">
        <v>2357</v>
      </c>
    </row>
    <row r="207" spans="1:14" s="3" customFormat="1" ht="24" x14ac:dyDescent="0.15">
      <c r="A207" s="140">
        <v>52</v>
      </c>
      <c r="B207" s="18" t="s">
        <v>443</v>
      </c>
      <c r="C207" s="18" t="s">
        <v>444</v>
      </c>
      <c r="D207" s="46" t="s">
        <v>83</v>
      </c>
      <c r="E207" s="19" t="s">
        <v>440</v>
      </c>
      <c r="F207" s="19" t="s">
        <v>341</v>
      </c>
      <c r="G207" s="20">
        <v>4</v>
      </c>
      <c r="H207" s="20">
        <v>89.74</v>
      </c>
      <c r="I207" s="28">
        <v>358.96</v>
      </c>
      <c r="J207" s="18" t="s">
        <v>323</v>
      </c>
      <c r="K207" s="50" t="s">
        <v>329</v>
      </c>
      <c r="L207" s="31" t="s">
        <v>330</v>
      </c>
      <c r="M207" s="38" t="s">
        <v>323</v>
      </c>
      <c r="N207" s="38" t="s">
        <v>2357</v>
      </c>
    </row>
    <row r="208" spans="1:14" s="3" customFormat="1" ht="24" x14ac:dyDescent="0.15">
      <c r="A208" s="140">
        <v>53</v>
      </c>
      <c r="B208" s="18" t="s">
        <v>443</v>
      </c>
      <c r="C208" s="18" t="s">
        <v>445</v>
      </c>
      <c r="D208" s="46" t="s">
        <v>83</v>
      </c>
      <c r="E208" s="19" t="s">
        <v>440</v>
      </c>
      <c r="F208" s="19" t="s">
        <v>341</v>
      </c>
      <c r="G208" s="20">
        <v>4</v>
      </c>
      <c r="H208" s="20">
        <v>89.74</v>
      </c>
      <c r="I208" s="28">
        <v>358.96</v>
      </c>
      <c r="J208" s="18" t="s">
        <v>323</v>
      </c>
      <c r="K208" s="50" t="s">
        <v>329</v>
      </c>
      <c r="L208" s="31" t="s">
        <v>330</v>
      </c>
      <c r="M208" s="38" t="s">
        <v>323</v>
      </c>
      <c r="N208" s="38" t="s">
        <v>2357</v>
      </c>
    </row>
    <row r="209" spans="1:14" s="3" customFormat="1" ht="36" x14ac:dyDescent="0.15">
      <c r="A209" s="140">
        <v>54</v>
      </c>
      <c r="B209" s="18" t="s">
        <v>446</v>
      </c>
      <c r="C209" s="18" t="s">
        <v>447</v>
      </c>
      <c r="D209" s="46" t="s">
        <v>70</v>
      </c>
      <c r="E209" s="19" t="s">
        <v>448</v>
      </c>
      <c r="F209" s="19" t="s">
        <v>449</v>
      </c>
      <c r="G209" s="20">
        <v>6</v>
      </c>
      <c r="H209" s="20">
        <v>285.51666699999998</v>
      </c>
      <c r="I209" s="28">
        <v>1713.1</v>
      </c>
      <c r="J209" s="18" t="s">
        <v>323</v>
      </c>
      <c r="K209" s="50" t="s">
        <v>450</v>
      </c>
      <c r="L209" s="31" t="s">
        <v>330</v>
      </c>
      <c r="M209" s="38" t="s">
        <v>323</v>
      </c>
      <c r="N209" s="38" t="s">
        <v>2357</v>
      </c>
    </row>
    <row r="210" spans="1:14" s="3" customFormat="1" ht="24" x14ac:dyDescent="0.15">
      <c r="A210" s="140">
        <v>55</v>
      </c>
      <c r="B210" s="18" t="s">
        <v>451</v>
      </c>
      <c r="C210" s="18" t="s">
        <v>452</v>
      </c>
      <c r="D210" s="46" t="s">
        <v>70</v>
      </c>
      <c r="E210" s="19" t="s">
        <v>448</v>
      </c>
      <c r="F210" s="19" t="s">
        <v>75</v>
      </c>
      <c r="G210" s="20">
        <v>8</v>
      </c>
      <c r="H210" s="20">
        <v>338.46</v>
      </c>
      <c r="I210" s="28">
        <v>2707.68</v>
      </c>
      <c r="J210" s="18" t="s">
        <v>323</v>
      </c>
      <c r="K210" s="50" t="s">
        <v>334</v>
      </c>
      <c r="L210" s="31" t="s">
        <v>330</v>
      </c>
      <c r="M210" s="38" t="s">
        <v>323</v>
      </c>
      <c r="N210" s="38"/>
    </row>
    <row r="211" spans="1:14" s="3" customFormat="1" ht="24" x14ac:dyDescent="0.15">
      <c r="A211" s="140">
        <v>56</v>
      </c>
      <c r="B211" s="18" t="s">
        <v>453</v>
      </c>
      <c r="C211" s="18" t="s">
        <v>454</v>
      </c>
      <c r="D211" s="46" t="s">
        <v>83</v>
      </c>
      <c r="E211" s="19" t="s">
        <v>448</v>
      </c>
      <c r="F211" s="19" t="s">
        <v>75</v>
      </c>
      <c r="G211" s="20">
        <v>2</v>
      </c>
      <c r="H211" s="20">
        <v>14102.56</v>
      </c>
      <c r="I211" s="28">
        <v>28205.119999999999</v>
      </c>
      <c r="J211" s="18" t="s">
        <v>323</v>
      </c>
      <c r="K211" s="50" t="s">
        <v>455</v>
      </c>
      <c r="L211" s="31" t="s">
        <v>330</v>
      </c>
      <c r="M211" s="38" t="s">
        <v>323</v>
      </c>
      <c r="N211" s="38" t="s">
        <v>2357</v>
      </c>
    </row>
    <row r="212" spans="1:14" s="3" customFormat="1" ht="24" x14ac:dyDescent="0.15">
      <c r="A212" s="140">
        <v>57</v>
      </c>
      <c r="B212" s="18" t="s">
        <v>456</v>
      </c>
      <c r="C212" s="18" t="s">
        <v>454</v>
      </c>
      <c r="D212" s="46" t="s">
        <v>83</v>
      </c>
      <c r="E212" s="19" t="s">
        <v>448</v>
      </c>
      <c r="F212" s="19" t="s">
        <v>75</v>
      </c>
      <c r="G212" s="20">
        <v>2</v>
      </c>
      <c r="H212" s="20">
        <v>14102.56</v>
      </c>
      <c r="I212" s="28">
        <v>28205.119999999999</v>
      </c>
      <c r="J212" s="18" t="s">
        <v>323</v>
      </c>
      <c r="K212" s="50" t="s">
        <v>455</v>
      </c>
      <c r="L212" s="31" t="s">
        <v>330</v>
      </c>
      <c r="M212" s="38" t="s">
        <v>323</v>
      </c>
      <c r="N212" s="38" t="s">
        <v>2357</v>
      </c>
    </row>
    <row r="213" spans="1:14" s="3" customFormat="1" ht="24" x14ac:dyDescent="0.15">
      <c r="A213" s="140">
        <v>58</v>
      </c>
      <c r="B213" s="18" t="s">
        <v>457</v>
      </c>
      <c r="C213" s="18" t="s">
        <v>454</v>
      </c>
      <c r="D213" s="46" t="s">
        <v>83</v>
      </c>
      <c r="E213" s="19" t="s">
        <v>458</v>
      </c>
      <c r="F213" s="19" t="s">
        <v>75</v>
      </c>
      <c r="G213" s="20">
        <v>2</v>
      </c>
      <c r="H213" s="20">
        <v>14102.56</v>
      </c>
      <c r="I213" s="28">
        <v>28205.119999999999</v>
      </c>
      <c r="J213" s="18" t="s">
        <v>323</v>
      </c>
      <c r="K213" s="50" t="s">
        <v>455</v>
      </c>
      <c r="L213" s="31" t="s">
        <v>330</v>
      </c>
      <c r="M213" s="38" t="s">
        <v>323</v>
      </c>
      <c r="N213" s="38" t="s">
        <v>2357</v>
      </c>
    </row>
    <row r="214" spans="1:14" s="3" customFormat="1" ht="28.5" x14ac:dyDescent="0.15">
      <c r="A214" s="140">
        <v>59</v>
      </c>
      <c r="B214" s="18" t="s">
        <v>459</v>
      </c>
      <c r="C214" s="18" t="s">
        <v>460</v>
      </c>
      <c r="D214" s="46" t="s">
        <v>83</v>
      </c>
      <c r="E214" s="19" t="s">
        <v>458</v>
      </c>
      <c r="F214" s="19" t="s">
        <v>75</v>
      </c>
      <c r="G214" s="20">
        <v>2</v>
      </c>
      <c r="H214" s="20">
        <v>512.82000000000005</v>
      </c>
      <c r="I214" s="28">
        <v>1025.6400000000001</v>
      </c>
      <c r="J214" s="18" t="s">
        <v>323</v>
      </c>
      <c r="K214" s="50" t="s">
        <v>455</v>
      </c>
      <c r="L214" s="31" t="s">
        <v>330</v>
      </c>
      <c r="M214" s="38" t="s">
        <v>323</v>
      </c>
      <c r="N214" s="38" t="s">
        <v>2357</v>
      </c>
    </row>
    <row r="215" spans="1:14" s="3" customFormat="1" ht="24" x14ac:dyDescent="0.15">
      <c r="A215" s="140">
        <v>60</v>
      </c>
      <c r="B215" s="18" t="s">
        <v>461</v>
      </c>
      <c r="C215" s="18" t="s">
        <v>462</v>
      </c>
      <c r="D215" s="46" t="s">
        <v>83</v>
      </c>
      <c r="E215" s="19" t="s">
        <v>458</v>
      </c>
      <c r="F215" s="19" t="s">
        <v>75</v>
      </c>
      <c r="G215" s="20">
        <v>2</v>
      </c>
      <c r="H215" s="20">
        <v>512.82000000000005</v>
      </c>
      <c r="I215" s="28">
        <v>1025.6400000000001</v>
      </c>
      <c r="J215" s="18" t="s">
        <v>323</v>
      </c>
      <c r="K215" s="50" t="s">
        <v>455</v>
      </c>
      <c r="L215" s="31" t="s">
        <v>330</v>
      </c>
      <c r="M215" s="38" t="s">
        <v>323</v>
      </c>
      <c r="N215" s="38" t="s">
        <v>2357</v>
      </c>
    </row>
    <row r="216" spans="1:14" s="3" customFormat="1" ht="24" x14ac:dyDescent="0.15">
      <c r="A216" s="140">
        <v>61</v>
      </c>
      <c r="B216" s="18" t="s">
        <v>463</v>
      </c>
      <c r="C216" s="18" t="s">
        <v>464</v>
      </c>
      <c r="D216" s="46" t="s">
        <v>83</v>
      </c>
      <c r="E216" s="19" t="s">
        <v>465</v>
      </c>
      <c r="F216" s="19" t="s">
        <v>341</v>
      </c>
      <c r="G216" s="20">
        <v>1</v>
      </c>
      <c r="H216" s="20">
        <v>28.42</v>
      </c>
      <c r="I216" s="28">
        <v>28.42</v>
      </c>
      <c r="J216" s="18" t="s">
        <v>323</v>
      </c>
      <c r="K216" s="50" t="s">
        <v>329</v>
      </c>
      <c r="L216" s="31" t="s">
        <v>330</v>
      </c>
      <c r="M216" s="38" t="s">
        <v>323</v>
      </c>
      <c r="N216" s="38"/>
    </row>
    <row r="217" spans="1:14" s="3" customFormat="1" ht="24" x14ac:dyDescent="0.15">
      <c r="A217" s="140">
        <v>62</v>
      </c>
      <c r="B217" s="18" t="s">
        <v>466</v>
      </c>
      <c r="C217" s="18" t="s">
        <v>467</v>
      </c>
      <c r="D217" s="46" t="s">
        <v>83</v>
      </c>
      <c r="E217" s="19" t="s">
        <v>465</v>
      </c>
      <c r="F217" s="19" t="s">
        <v>341</v>
      </c>
      <c r="G217" s="20">
        <v>2</v>
      </c>
      <c r="H217" s="20">
        <v>25.64</v>
      </c>
      <c r="I217" s="28">
        <v>51.28</v>
      </c>
      <c r="J217" s="18" t="s">
        <v>323</v>
      </c>
      <c r="K217" s="50" t="s">
        <v>329</v>
      </c>
      <c r="L217" s="31" t="s">
        <v>330</v>
      </c>
      <c r="M217" s="38" t="s">
        <v>323</v>
      </c>
      <c r="N217" s="38" t="s">
        <v>2357</v>
      </c>
    </row>
    <row r="218" spans="1:14" s="3" customFormat="1" ht="24" x14ac:dyDescent="0.15">
      <c r="A218" s="140">
        <v>63</v>
      </c>
      <c r="B218" s="18" t="s">
        <v>468</v>
      </c>
      <c r="C218" s="18" t="s">
        <v>469</v>
      </c>
      <c r="D218" s="46" t="s">
        <v>83</v>
      </c>
      <c r="E218" s="19" t="s">
        <v>470</v>
      </c>
      <c r="F218" s="19" t="s">
        <v>75</v>
      </c>
      <c r="G218" s="20">
        <v>3</v>
      </c>
      <c r="H218" s="20">
        <v>893.16</v>
      </c>
      <c r="I218" s="28">
        <v>2679.48</v>
      </c>
      <c r="J218" s="18" t="s">
        <v>323</v>
      </c>
      <c r="K218" s="50" t="s">
        <v>334</v>
      </c>
      <c r="L218" s="31" t="s">
        <v>330</v>
      </c>
      <c r="M218" s="38" t="s">
        <v>323</v>
      </c>
      <c r="N218" s="38" t="s">
        <v>2357</v>
      </c>
    </row>
    <row r="219" spans="1:14" s="3" customFormat="1" ht="24" x14ac:dyDescent="0.15">
      <c r="A219" s="140">
        <v>64</v>
      </c>
      <c r="B219" s="18" t="s">
        <v>339</v>
      </c>
      <c r="C219" s="18" t="s">
        <v>471</v>
      </c>
      <c r="D219" s="46" t="s">
        <v>83</v>
      </c>
      <c r="E219" s="19" t="s">
        <v>470</v>
      </c>
      <c r="F219" s="19" t="s">
        <v>75</v>
      </c>
      <c r="G219" s="20">
        <v>4</v>
      </c>
      <c r="H219" s="20">
        <v>327.35000000000002</v>
      </c>
      <c r="I219" s="28">
        <v>1309.4000000000001</v>
      </c>
      <c r="J219" s="18" t="s">
        <v>323</v>
      </c>
      <c r="K219" s="50" t="s">
        <v>334</v>
      </c>
      <c r="L219" s="31" t="s">
        <v>330</v>
      </c>
      <c r="M219" s="38" t="s">
        <v>323</v>
      </c>
      <c r="N219" s="38"/>
    </row>
    <row r="220" spans="1:14" s="3" customFormat="1" ht="24" x14ac:dyDescent="0.15">
      <c r="A220" s="140">
        <v>65</v>
      </c>
      <c r="B220" s="18" t="s">
        <v>472</v>
      </c>
      <c r="C220" s="18" t="s">
        <v>473</v>
      </c>
      <c r="D220" s="46" t="s">
        <v>83</v>
      </c>
      <c r="E220" s="19" t="s">
        <v>470</v>
      </c>
      <c r="F220" s="19" t="s">
        <v>341</v>
      </c>
      <c r="G220" s="20">
        <v>3</v>
      </c>
      <c r="H220" s="20">
        <v>871.79</v>
      </c>
      <c r="I220" s="28">
        <v>2615.37</v>
      </c>
      <c r="J220" s="18" t="s">
        <v>323</v>
      </c>
      <c r="K220" s="50" t="s">
        <v>329</v>
      </c>
      <c r="L220" s="31" t="s">
        <v>330</v>
      </c>
      <c r="M220" s="38" t="s">
        <v>323</v>
      </c>
      <c r="N220" s="38" t="s">
        <v>2357</v>
      </c>
    </row>
    <row r="221" spans="1:14" s="3" customFormat="1" ht="24" x14ac:dyDescent="0.15">
      <c r="A221" s="140">
        <v>66</v>
      </c>
      <c r="B221" s="18" t="s">
        <v>474</v>
      </c>
      <c r="C221" s="18" t="s">
        <v>475</v>
      </c>
      <c r="D221" s="46" t="s">
        <v>70</v>
      </c>
      <c r="E221" s="19" t="s">
        <v>476</v>
      </c>
      <c r="F221" s="19" t="s">
        <v>75</v>
      </c>
      <c r="G221" s="20">
        <v>10</v>
      </c>
      <c r="H221" s="20">
        <v>59.83</v>
      </c>
      <c r="I221" s="28">
        <v>598.29999999999995</v>
      </c>
      <c r="J221" s="18" t="s">
        <v>323</v>
      </c>
      <c r="K221" s="50" t="s">
        <v>334</v>
      </c>
      <c r="L221" s="31" t="s">
        <v>330</v>
      </c>
      <c r="M221" s="38" t="s">
        <v>323</v>
      </c>
      <c r="N221" s="38" t="s">
        <v>2357</v>
      </c>
    </row>
    <row r="222" spans="1:14" s="3" customFormat="1" ht="24" x14ac:dyDescent="0.15">
      <c r="A222" s="140">
        <v>67</v>
      </c>
      <c r="B222" s="18" t="s">
        <v>364</v>
      </c>
      <c r="C222" s="18" t="s">
        <v>477</v>
      </c>
      <c r="D222" s="46" t="s">
        <v>70</v>
      </c>
      <c r="E222" s="19" t="s">
        <v>476</v>
      </c>
      <c r="F222" s="19" t="s">
        <v>478</v>
      </c>
      <c r="G222" s="20">
        <v>40</v>
      </c>
      <c r="H222" s="20">
        <v>8.5500000000000007</v>
      </c>
      <c r="I222" s="28">
        <v>342</v>
      </c>
      <c r="J222" s="18" t="s">
        <v>323</v>
      </c>
      <c r="K222" s="50" t="s">
        <v>479</v>
      </c>
      <c r="L222" s="31" t="s">
        <v>480</v>
      </c>
      <c r="M222" s="38" t="s">
        <v>323</v>
      </c>
      <c r="N222" s="38" t="s">
        <v>2357</v>
      </c>
    </row>
    <row r="223" spans="1:14" s="3" customFormat="1" ht="24" x14ac:dyDescent="0.15">
      <c r="A223" s="140">
        <v>68</v>
      </c>
      <c r="B223" s="18" t="s">
        <v>468</v>
      </c>
      <c r="C223" s="18" t="s">
        <v>481</v>
      </c>
      <c r="D223" s="46" t="s">
        <v>83</v>
      </c>
      <c r="E223" s="19" t="s">
        <v>482</v>
      </c>
      <c r="F223" s="19" t="s">
        <v>75</v>
      </c>
      <c r="G223" s="20">
        <v>4</v>
      </c>
      <c r="H223" s="20">
        <v>1055.56</v>
      </c>
      <c r="I223" s="28">
        <v>4222.24</v>
      </c>
      <c r="J223" s="18" t="s">
        <v>323</v>
      </c>
      <c r="K223" s="50" t="s">
        <v>334</v>
      </c>
      <c r="L223" s="31" t="s">
        <v>330</v>
      </c>
      <c r="M223" s="38" t="s">
        <v>323</v>
      </c>
      <c r="N223" s="38" t="s">
        <v>2357</v>
      </c>
    </row>
    <row r="224" spans="1:14" s="3" customFormat="1" ht="24" x14ac:dyDescent="0.15">
      <c r="A224" s="140">
        <v>69</v>
      </c>
      <c r="B224" s="18" t="s">
        <v>472</v>
      </c>
      <c r="C224" s="18" t="s">
        <v>481</v>
      </c>
      <c r="D224" s="46" t="s">
        <v>83</v>
      </c>
      <c r="E224" s="19" t="s">
        <v>482</v>
      </c>
      <c r="F224" s="19" t="s">
        <v>75</v>
      </c>
      <c r="G224" s="20">
        <v>4</v>
      </c>
      <c r="H224" s="20">
        <v>933.33</v>
      </c>
      <c r="I224" s="28">
        <v>3733.32</v>
      </c>
      <c r="J224" s="18" t="s">
        <v>323</v>
      </c>
      <c r="K224" s="50" t="s">
        <v>334</v>
      </c>
      <c r="L224" s="31" t="s">
        <v>330</v>
      </c>
      <c r="M224" s="38" t="s">
        <v>323</v>
      </c>
      <c r="N224" s="38" t="s">
        <v>2357</v>
      </c>
    </row>
    <row r="225" spans="1:14" s="3" customFormat="1" ht="24" x14ac:dyDescent="0.15">
      <c r="A225" s="140">
        <v>70</v>
      </c>
      <c r="B225" s="18" t="s">
        <v>483</v>
      </c>
      <c r="C225" s="18" t="s">
        <v>79</v>
      </c>
      <c r="D225" s="46" t="s">
        <v>37</v>
      </c>
      <c r="E225" s="19" t="s">
        <v>482</v>
      </c>
      <c r="F225" s="19" t="s">
        <v>341</v>
      </c>
      <c r="G225" s="20">
        <v>1</v>
      </c>
      <c r="H225" s="20">
        <v>2051.2800000000002</v>
      </c>
      <c r="I225" s="28">
        <v>2051.2800000000002</v>
      </c>
      <c r="J225" s="18" t="s">
        <v>323</v>
      </c>
      <c r="K225" s="50" t="s">
        <v>329</v>
      </c>
      <c r="L225" s="31" t="s">
        <v>330</v>
      </c>
      <c r="M225" s="38" t="s">
        <v>323</v>
      </c>
      <c r="N225" s="38" t="s">
        <v>2357</v>
      </c>
    </row>
    <row r="226" spans="1:14" s="3" customFormat="1" ht="24" x14ac:dyDescent="0.15">
      <c r="A226" s="140">
        <v>71</v>
      </c>
      <c r="B226" s="18" t="s">
        <v>484</v>
      </c>
      <c r="C226" s="18" t="s">
        <v>485</v>
      </c>
      <c r="D226" s="46" t="s">
        <v>83</v>
      </c>
      <c r="E226" s="19" t="s">
        <v>482</v>
      </c>
      <c r="F226" s="19" t="s">
        <v>341</v>
      </c>
      <c r="G226" s="20">
        <v>1</v>
      </c>
      <c r="H226" s="20">
        <v>3.09</v>
      </c>
      <c r="I226" s="28">
        <v>3.09</v>
      </c>
      <c r="J226" s="18" t="s">
        <v>323</v>
      </c>
      <c r="K226" s="50" t="s">
        <v>329</v>
      </c>
      <c r="L226" s="31" t="s">
        <v>330</v>
      </c>
      <c r="M226" s="38" t="s">
        <v>323</v>
      </c>
      <c r="N226" s="38"/>
    </row>
    <row r="227" spans="1:14" s="3" customFormat="1" ht="24" x14ac:dyDescent="0.15">
      <c r="A227" s="140">
        <v>72</v>
      </c>
      <c r="B227" s="18" t="s">
        <v>486</v>
      </c>
      <c r="C227" s="18" t="s">
        <v>487</v>
      </c>
      <c r="D227" s="46" t="s">
        <v>83</v>
      </c>
      <c r="E227" s="19" t="s">
        <v>488</v>
      </c>
      <c r="F227" s="19" t="s">
        <v>75</v>
      </c>
      <c r="G227" s="20">
        <v>1</v>
      </c>
      <c r="H227" s="20">
        <v>507.69</v>
      </c>
      <c r="I227" s="28">
        <v>507.69</v>
      </c>
      <c r="J227" s="18" t="s">
        <v>323</v>
      </c>
      <c r="K227" s="50" t="s">
        <v>334</v>
      </c>
      <c r="L227" s="31" t="s">
        <v>330</v>
      </c>
      <c r="M227" s="38" t="s">
        <v>323</v>
      </c>
      <c r="N227" s="38"/>
    </row>
    <row r="228" spans="1:14" s="3" customFormat="1" ht="24" x14ac:dyDescent="0.15">
      <c r="A228" s="140">
        <v>73</v>
      </c>
      <c r="B228" s="18" t="s">
        <v>489</v>
      </c>
      <c r="C228" s="18" t="s">
        <v>490</v>
      </c>
      <c r="D228" s="46" t="s">
        <v>70</v>
      </c>
      <c r="E228" s="19" t="s">
        <v>488</v>
      </c>
      <c r="F228" s="19" t="s">
        <v>75</v>
      </c>
      <c r="G228" s="20">
        <v>1</v>
      </c>
      <c r="H228" s="20">
        <v>902.56</v>
      </c>
      <c r="I228" s="28">
        <v>902.56</v>
      </c>
      <c r="J228" s="18" t="s">
        <v>323</v>
      </c>
      <c r="K228" s="50" t="s">
        <v>334</v>
      </c>
      <c r="L228" s="31" t="s">
        <v>330</v>
      </c>
      <c r="M228" s="38" t="s">
        <v>323</v>
      </c>
      <c r="N228" s="38"/>
    </row>
    <row r="229" spans="1:14" s="3" customFormat="1" ht="24" x14ac:dyDescent="0.15">
      <c r="A229" s="140">
        <v>74</v>
      </c>
      <c r="B229" s="18" t="s">
        <v>489</v>
      </c>
      <c r="C229" s="18" t="s">
        <v>491</v>
      </c>
      <c r="D229" s="46" t="s">
        <v>70</v>
      </c>
      <c r="E229" s="19" t="s">
        <v>488</v>
      </c>
      <c r="F229" s="19" t="s">
        <v>75</v>
      </c>
      <c r="G229" s="20">
        <v>1</v>
      </c>
      <c r="H229" s="20">
        <v>795.73</v>
      </c>
      <c r="I229" s="28">
        <v>795.73</v>
      </c>
      <c r="J229" s="18" t="s">
        <v>323</v>
      </c>
      <c r="K229" s="50" t="s">
        <v>334</v>
      </c>
      <c r="L229" s="31" t="s">
        <v>330</v>
      </c>
      <c r="M229" s="38" t="s">
        <v>323</v>
      </c>
      <c r="N229" s="38"/>
    </row>
    <row r="230" spans="1:14" s="3" customFormat="1" ht="24" x14ac:dyDescent="0.15">
      <c r="A230" s="140">
        <v>75</v>
      </c>
      <c r="B230" s="18" t="s">
        <v>492</v>
      </c>
      <c r="C230" s="18" t="s">
        <v>493</v>
      </c>
      <c r="D230" s="46" t="s">
        <v>83</v>
      </c>
      <c r="E230" s="19" t="s">
        <v>494</v>
      </c>
      <c r="F230" s="19" t="s">
        <v>75</v>
      </c>
      <c r="G230" s="20">
        <v>4</v>
      </c>
      <c r="H230" s="20">
        <v>55.56</v>
      </c>
      <c r="I230" s="28">
        <v>222.24</v>
      </c>
      <c r="J230" s="18" t="s">
        <v>323</v>
      </c>
      <c r="K230" s="50" t="s">
        <v>334</v>
      </c>
      <c r="L230" s="31" t="s">
        <v>330</v>
      </c>
      <c r="M230" s="38" t="s">
        <v>323</v>
      </c>
      <c r="N230" s="38"/>
    </row>
    <row r="231" spans="1:14" s="3" customFormat="1" ht="24" x14ac:dyDescent="0.15">
      <c r="A231" s="140">
        <v>76</v>
      </c>
      <c r="B231" s="18" t="s">
        <v>495</v>
      </c>
      <c r="C231" s="18" t="s">
        <v>496</v>
      </c>
      <c r="D231" s="46" t="s">
        <v>83</v>
      </c>
      <c r="E231" s="19" t="s">
        <v>494</v>
      </c>
      <c r="F231" s="19" t="s">
        <v>75</v>
      </c>
      <c r="G231" s="20">
        <v>4</v>
      </c>
      <c r="H231" s="20">
        <v>158.97</v>
      </c>
      <c r="I231" s="28">
        <v>635.88</v>
      </c>
      <c r="J231" s="18" t="s">
        <v>323</v>
      </c>
      <c r="K231" s="50" t="s">
        <v>334</v>
      </c>
      <c r="L231" s="31" t="s">
        <v>330</v>
      </c>
      <c r="M231" s="38" t="s">
        <v>323</v>
      </c>
      <c r="N231" s="38"/>
    </row>
    <row r="232" spans="1:14" s="3" customFormat="1" ht="24" x14ac:dyDescent="0.15">
      <c r="A232" s="140">
        <v>77</v>
      </c>
      <c r="B232" s="18" t="s">
        <v>497</v>
      </c>
      <c r="C232" s="18" t="s">
        <v>498</v>
      </c>
      <c r="D232" s="46" t="s">
        <v>83</v>
      </c>
      <c r="E232" s="19" t="s">
        <v>494</v>
      </c>
      <c r="F232" s="19" t="s">
        <v>75</v>
      </c>
      <c r="G232" s="20">
        <v>1</v>
      </c>
      <c r="H232" s="20">
        <v>2614.5300000000002</v>
      </c>
      <c r="I232" s="28">
        <v>2614.5300000000002</v>
      </c>
      <c r="J232" s="18" t="s">
        <v>323</v>
      </c>
      <c r="K232" s="50" t="s">
        <v>334</v>
      </c>
      <c r="L232" s="31" t="s">
        <v>330</v>
      </c>
      <c r="M232" s="38" t="s">
        <v>323</v>
      </c>
      <c r="N232" s="38" t="s">
        <v>2357</v>
      </c>
    </row>
    <row r="233" spans="1:14" s="3" customFormat="1" ht="24" x14ac:dyDescent="0.15">
      <c r="A233" s="140">
        <v>78</v>
      </c>
      <c r="B233" s="18" t="s">
        <v>499</v>
      </c>
      <c r="C233" s="18" t="s">
        <v>79</v>
      </c>
      <c r="D233" s="46" t="s">
        <v>37</v>
      </c>
      <c r="E233" s="19" t="s">
        <v>500</v>
      </c>
      <c r="F233" s="19" t="s">
        <v>341</v>
      </c>
      <c r="G233" s="20">
        <v>1</v>
      </c>
      <c r="H233" s="20">
        <v>1282.05</v>
      </c>
      <c r="I233" s="28">
        <v>1282.05</v>
      </c>
      <c r="J233" s="18" t="s">
        <v>323</v>
      </c>
      <c r="K233" s="50" t="s">
        <v>329</v>
      </c>
      <c r="L233" s="31" t="s">
        <v>330</v>
      </c>
      <c r="M233" s="38" t="s">
        <v>323</v>
      </c>
      <c r="N233" s="38" t="s">
        <v>2357</v>
      </c>
    </row>
    <row r="234" spans="1:14" s="3" customFormat="1" ht="24" x14ac:dyDescent="0.15">
      <c r="A234" s="140">
        <v>79</v>
      </c>
      <c r="B234" s="18" t="s">
        <v>501</v>
      </c>
      <c r="C234" s="18" t="s">
        <v>79</v>
      </c>
      <c r="D234" s="46" t="s">
        <v>83</v>
      </c>
      <c r="E234" s="19" t="s">
        <v>500</v>
      </c>
      <c r="F234" s="19" t="s">
        <v>341</v>
      </c>
      <c r="G234" s="20">
        <v>1</v>
      </c>
      <c r="H234" s="20">
        <v>80458.5</v>
      </c>
      <c r="I234" s="28">
        <v>80458.5</v>
      </c>
      <c r="J234" s="18" t="s">
        <v>323</v>
      </c>
      <c r="K234" s="50" t="s">
        <v>329</v>
      </c>
      <c r="L234" s="31" t="s">
        <v>330</v>
      </c>
      <c r="M234" s="38" t="s">
        <v>323</v>
      </c>
      <c r="N234" s="38" t="s">
        <v>2357</v>
      </c>
    </row>
    <row r="235" spans="1:14" s="3" customFormat="1" ht="24" x14ac:dyDescent="0.15">
      <c r="A235" s="140">
        <v>80</v>
      </c>
      <c r="B235" s="18" t="s">
        <v>502</v>
      </c>
      <c r="C235" s="18" t="s">
        <v>503</v>
      </c>
      <c r="D235" s="46" t="s">
        <v>70</v>
      </c>
      <c r="E235" s="19" t="s">
        <v>504</v>
      </c>
      <c r="F235" s="19" t="s">
        <v>328</v>
      </c>
      <c r="G235" s="20">
        <v>4</v>
      </c>
      <c r="H235" s="20">
        <v>1923.08</v>
      </c>
      <c r="I235" s="28">
        <v>7692.32</v>
      </c>
      <c r="J235" s="18" t="s">
        <v>323</v>
      </c>
      <c r="K235" s="50"/>
      <c r="L235" s="31" t="s">
        <v>330</v>
      </c>
      <c r="M235" s="38" t="s">
        <v>323</v>
      </c>
      <c r="N235" s="38" t="s">
        <v>2357</v>
      </c>
    </row>
    <row r="236" spans="1:14" s="3" customFormat="1" ht="24" x14ac:dyDescent="0.15">
      <c r="A236" s="140">
        <v>81</v>
      </c>
      <c r="B236" s="18" t="s">
        <v>505</v>
      </c>
      <c r="C236" s="18" t="s">
        <v>506</v>
      </c>
      <c r="D236" s="46" t="s">
        <v>83</v>
      </c>
      <c r="E236" s="19" t="s">
        <v>504</v>
      </c>
      <c r="F236" s="19" t="s">
        <v>75</v>
      </c>
      <c r="G236" s="20">
        <v>3</v>
      </c>
      <c r="H236" s="20">
        <v>178.63</v>
      </c>
      <c r="I236" s="28">
        <v>535.89</v>
      </c>
      <c r="J236" s="18" t="s">
        <v>323</v>
      </c>
      <c r="K236" s="50" t="s">
        <v>334</v>
      </c>
      <c r="L236" s="31" t="s">
        <v>330</v>
      </c>
      <c r="M236" s="38" t="s">
        <v>323</v>
      </c>
      <c r="N236" s="38" t="s">
        <v>2357</v>
      </c>
    </row>
    <row r="237" spans="1:14" s="3" customFormat="1" ht="24" x14ac:dyDescent="0.15">
      <c r="A237" s="140">
        <v>82</v>
      </c>
      <c r="B237" s="18" t="s">
        <v>505</v>
      </c>
      <c r="C237" s="18" t="s">
        <v>507</v>
      </c>
      <c r="D237" s="46" t="s">
        <v>70</v>
      </c>
      <c r="E237" s="19" t="s">
        <v>504</v>
      </c>
      <c r="F237" s="19" t="s">
        <v>341</v>
      </c>
      <c r="G237" s="20">
        <v>3</v>
      </c>
      <c r="H237" s="20">
        <v>320.51</v>
      </c>
      <c r="I237" s="28">
        <v>961.53</v>
      </c>
      <c r="J237" s="18" t="s">
        <v>323</v>
      </c>
      <c r="K237" s="50" t="s">
        <v>329</v>
      </c>
      <c r="L237" s="31" t="s">
        <v>330</v>
      </c>
      <c r="M237" s="38" t="s">
        <v>323</v>
      </c>
      <c r="N237" s="38" t="s">
        <v>2357</v>
      </c>
    </row>
    <row r="238" spans="1:14" s="3" customFormat="1" ht="28.5" x14ac:dyDescent="0.15">
      <c r="A238" s="140">
        <v>83</v>
      </c>
      <c r="B238" s="18" t="s">
        <v>508</v>
      </c>
      <c r="C238" s="18" t="s">
        <v>509</v>
      </c>
      <c r="D238" s="46" t="s">
        <v>16</v>
      </c>
      <c r="E238" s="19" t="s">
        <v>510</v>
      </c>
      <c r="F238" s="19" t="s">
        <v>511</v>
      </c>
      <c r="G238" s="20">
        <v>1</v>
      </c>
      <c r="H238" s="20">
        <v>329059.83</v>
      </c>
      <c r="I238" s="28">
        <v>329059.83</v>
      </c>
      <c r="J238" s="18" t="s">
        <v>323</v>
      </c>
      <c r="K238" s="50" t="s">
        <v>424</v>
      </c>
      <c r="L238" s="31" t="s">
        <v>330</v>
      </c>
      <c r="M238" s="38" t="s">
        <v>323</v>
      </c>
      <c r="N238" s="38" t="s">
        <v>2357</v>
      </c>
    </row>
    <row r="239" spans="1:14" s="3" customFormat="1" ht="24" x14ac:dyDescent="0.15">
      <c r="A239" s="140">
        <v>84</v>
      </c>
      <c r="B239" s="18" t="s">
        <v>421</v>
      </c>
      <c r="C239" s="18" t="s">
        <v>512</v>
      </c>
      <c r="D239" s="46" t="s">
        <v>83</v>
      </c>
      <c r="E239" s="19" t="s">
        <v>513</v>
      </c>
      <c r="F239" s="19" t="s">
        <v>75</v>
      </c>
      <c r="G239" s="20">
        <v>5</v>
      </c>
      <c r="H239" s="20">
        <v>29.92</v>
      </c>
      <c r="I239" s="28">
        <v>149.6</v>
      </c>
      <c r="J239" s="18" t="s">
        <v>323</v>
      </c>
      <c r="K239" s="50" t="s">
        <v>334</v>
      </c>
      <c r="L239" s="31" t="s">
        <v>330</v>
      </c>
      <c r="M239" s="38" t="s">
        <v>323</v>
      </c>
      <c r="N239" s="38"/>
    </row>
    <row r="240" spans="1:14" s="3" customFormat="1" ht="24" x14ac:dyDescent="0.15">
      <c r="A240" s="140">
        <v>85</v>
      </c>
      <c r="B240" s="18" t="s">
        <v>514</v>
      </c>
      <c r="C240" s="18" t="s">
        <v>515</v>
      </c>
      <c r="D240" s="46" t="s">
        <v>70</v>
      </c>
      <c r="E240" s="19" t="s">
        <v>513</v>
      </c>
      <c r="F240" s="19" t="s">
        <v>75</v>
      </c>
      <c r="G240" s="20">
        <v>3</v>
      </c>
      <c r="H240" s="20">
        <v>1671.8</v>
      </c>
      <c r="I240" s="28">
        <v>5015.3999999999996</v>
      </c>
      <c r="J240" s="18" t="s">
        <v>323</v>
      </c>
      <c r="K240" s="50" t="s">
        <v>334</v>
      </c>
      <c r="L240" s="31" t="s">
        <v>330</v>
      </c>
      <c r="M240" s="38" t="s">
        <v>323</v>
      </c>
      <c r="N240" s="38" t="s">
        <v>2357</v>
      </c>
    </row>
    <row r="241" spans="1:14" s="3" customFormat="1" ht="24" x14ac:dyDescent="0.15">
      <c r="A241" s="140">
        <v>86</v>
      </c>
      <c r="B241" s="18" t="s">
        <v>516</v>
      </c>
      <c r="C241" s="18" t="s">
        <v>517</v>
      </c>
      <c r="D241" s="46" t="s">
        <v>70</v>
      </c>
      <c r="E241" s="19" t="s">
        <v>513</v>
      </c>
      <c r="F241" s="19" t="s">
        <v>75</v>
      </c>
      <c r="G241" s="20">
        <v>2</v>
      </c>
      <c r="H241" s="20">
        <v>1502.56</v>
      </c>
      <c r="I241" s="28">
        <v>3005.12</v>
      </c>
      <c r="J241" s="18" t="s">
        <v>323</v>
      </c>
      <c r="K241" s="50" t="s">
        <v>334</v>
      </c>
      <c r="L241" s="31" t="s">
        <v>330</v>
      </c>
      <c r="M241" s="38" t="s">
        <v>323</v>
      </c>
      <c r="N241" s="38" t="s">
        <v>2357</v>
      </c>
    </row>
    <row r="242" spans="1:14" s="3" customFormat="1" ht="24" x14ac:dyDescent="0.15">
      <c r="A242" s="140">
        <v>87</v>
      </c>
      <c r="B242" s="18" t="s">
        <v>518</v>
      </c>
      <c r="C242" s="18" t="s">
        <v>79</v>
      </c>
      <c r="D242" s="46" t="s">
        <v>83</v>
      </c>
      <c r="E242" s="19" t="s">
        <v>513</v>
      </c>
      <c r="F242" s="19" t="s">
        <v>75</v>
      </c>
      <c r="G242" s="20">
        <v>2</v>
      </c>
      <c r="H242" s="20">
        <v>7905.98</v>
      </c>
      <c r="I242" s="28">
        <v>15811.96</v>
      </c>
      <c r="J242" s="18" t="s">
        <v>323</v>
      </c>
      <c r="K242" s="50" t="s">
        <v>455</v>
      </c>
      <c r="L242" s="31" t="s">
        <v>330</v>
      </c>
      <c r="M242" s="38" t="s">
        <v>323</v>
      </c>
      <c r="N242" s="38" t="s">
        <v>2357</v>
      </c>
    </row>
    <row r="243" spans="1:14" s="3" customFormat="1" ht="24" x14ac:dyDescent="0.15">
      <c r="A243" s="140">
        <v>88</v>
      </c>
      <c r="B243" s="18" t="s">
        <v>519</v>
      </c>
      <c r="C243" s="18" t="s">
        <v>520</v>
      </c>
      <c r="D243" s="46" t="s">
        <v>83</v>
      </c>
      <c r="E243" s="19" t="s">
        <v>521</v>
      </c>
      <c r="F243" s="19" t="s">
        <v>75</v>
      </c>
      <c r="G243" s="20">
        <v>2</v>
      </c>
      <c r="H243" s="20">
        <v>67.52</v>
      </c>
      <c r="I243" s="28">
        <v>135.04</v>
      </c>
      <c r="J243" s="18" t="s">
        <v>323</v>
      </c>
      <c r="K243" s="50" t="s">
        <v>334</v>
      </c>
      <c r="L243" s="31" t="s">
        <v>330</v>
      </c>
      <c r="M243" s="38" t="s">
        <v>323</v>
      </c>
      <c r="N243" s="38"/>
    </row>
    <row r="244" spans="1:14" s="3" customFormat="1" ht="24" x14ac:dyDescent="0.15">
      <c r="A244" s="140">
        <v>89</v>
      </c>
      <c r="B244" s="18" t="s">
        <v>522</v>
      </c>
      <c r="C244" s="18" t="s">
        <v>79</v>
      </c>
      <c r="D244" s="46" t="s">
        <v>16</v>
      </c>
      <c r="E244" s="19" t="s">
        <v>521</v>
      </c>
      <c r="F244" s="19" t="s">
        <v>75</v>
      </c>
      <c r="G244" s="20">
        <v>1</v>
      </c>
      <c r="H244" s="20">
        <v>12820.51</v>
      </c>
      <c r="I244" s="28">
        <v>12820.51</v>
      </c>
      <c r="J244" s="18" t="s">
        <v>323</v>
      </c>
      <c r="K244" s="50" t="s">
        <v>334</v>
      </c>
      <c r="L244" s="31" t="s">
        <v>330</v>
      </c>
      <c r="M244" s="38" t="s">
        <v>323</v>
      </c>
      <c r="N244" s="38" t="s">
        <v>2357</v>
      </c>
    </row>
    <row r="245" spans="1:14" s="3" customFormat="1" ht="24" x14ac:dyDescent="0.15">
      <c r="A245" s="140">
        <v>90</v>
      </c>
      <c r="B245" s="18" t="s">
        <v>523</v>
      </c>
      <c r="C245" s="18" t="s">
        <v>524</v>
      </c>
      <c r="D245" s="46" t="s">
        <v>83</v>
      </c>
      <c r="E245" s="19" t="s">
        <v>525</v>
      </c>
      <c r="F245" s="19" t="s">
        <v>75</v>
      </c>
      <c r="G245" s="20">
        <v>3</v>
      </c>
      <c r="H245" s="20">
        <v>11692.31</v>
      </c>
      <c r="I245" s="28">
        <v>35076.93</v>
      </c>
      <c r="J245" s="18" t="s">
        <v>323</v>
      </c>
      <c r="K245" s="50" t="s">
        <v>334</v>
      </c>
      <c r="L245" s="31" t="s">
        <v>330</v>
      </c>
      <c r="M245" s="38" t="s">
        <v>323</v>
      </c>
      <c r="N245" s="38" t="s">
        <v>2357</v>
      </c>
    </row>
    <row r="246" spans="1:14" s="3" customFormat="1" ht="24" x14ac:dyDescent="0.15">
      <c r="A246" s="140">
        <v>91</v>
      </c>
      <c r="B246" s="18" t="s">
        <v>526</v>
      </c>
      <c r="C246" s="18" t="s">
        <v>527</v>
      </c>
      <c r="D246" s="46" t="s">
        <v>83</v>
      </c>
      <c r="E246" s="19" t="s">
        <v>525</v>
      </c>
      <c r="F246" s="19" t="s">
        <v>75</v>
      </c>
      <c r="G246" s="20">
        <v>1</v>
      </c>
      <c r="H246" s="20">
        <v>70641.03</v>
      </c>
      <c r="I246" s="28">
        <v>70641.03</v>
      </c>
      <c r="J246" s="18" t="s">
        <v>323</v>
      </c>
      <c r="K246" s="50" t="s">
        <v>334</v>
      </c>
      <c r="L246" s="31" t="s">
        <v>330</v>
      </c>
      <c r="M246" s="38" t="s">
        <v>323</v>
      </c>
      <c r="N246" s="38" t="s">
        <v>2357</v>
      </c>
    </row>
    <row r="247" spans="1:14" s="3" customFormat="1" ht="24" x14ac:dyDescent="0.15">
      <c r="A247" s="140">
        <v>92</v>
      </c>
      <c r="B247" s="18" t="s">
        <v>528</v>
      </c>
      <c r="C247" s="18" t="s">
        <v>529</v>
      </c>
      <c r="D247" s="46" t="s">
        <v>70</v>
      </c>
      <c r="E247" s="19" t="s">
        <v>525</v>
      </c>
      <c r="F247" s="19" t="s">
        <v>75</v>
      </c>
      <c r="G247" s="20">
        <v>2</v>
      </c>
      <c r="H247" s="20">
        <v>18837.61</v>
      </c>
      <c r="I247" s="28">
        <v>37675.22</v>
      </c>
      <c r="J247" s="18" t="s">
        <v>323</v>
      </c>
      <c r="K247" s="50" t="s">
        <v>334</v>
      </c>
      <c r="L247" s="31" t="s">
        <v>330</v>
      </c>
      <c r="M247" s="38" t="s">
        <v>323</v>
      </c>
      <c r="N247" s="38" t="s">
        <v>2357</v>
      </c>
    </row>
    <row r="248" spans="1:14" s="3" customFormat="1" ht="24" x14ac:dyDescent="0.15">
      <c r="A248" s="140">
        <v>93</v>
      </c>
      <c r="B248" s="18" t="s">
        <v>530</v>
      </c>
      <c r="C248" s="18" t="s">
        <v>531</v>
      </c>
      <c r="D248" s="46" t="s">
        <v>83</v>
      </c>
      <c r="E248" s="19" t="s">
        <v>532</v>
      </c>
      <c r="F248" s="19" t="s">
        <v>75</v>
      </c>
      <c r="G248" s="20">
        <v>2</v>
      </c>
      <c r="H248" s="20">
        <v>8385.98</v>
      </c>
      <c r="I248" s="28">
        <v>16771.96</v>
      </c>
      <c r="J248" s="18" t="s">
        <v>323</v>
      </c>
      <c r="K248" s="50" t="s">
        <v>334</v>
      </c>
      <c r="L248" s="31" t="s">
        <v>330</v>
      </c>
      <c r="M248" s="38" t="s">
        <v>323</v>
      </c>
      <c r="N248" s="38" t="s">
        <v>2357</v>
      </c>
    </row>
    <row r="249" spans="1:14" s="3" customFormat="1" ht="24" x14ac:dyDescent="0.15">
      <c r="A249" s="140">
        <v>94</v>
      </c>
      <c r="B249" s="18" t="s">
        <v>533</v>
      </c>
      <c r="C249" s="18" t="s">
        <v>534</v>
      </c>
      <c r="D249" s="46" t="s">
        <v>83</v>
      </c>
      <c r="E249" s="19" t="s">
        <v>532</v>
      </c>
      <c r="F249" s="19" t="s">
        <v>75</v>
      </c>
      <c r="G249" s="20">
        <v>1</v>
      </c>
      <c r="H249" s="20">
        <v>37594.019999999997</v>
      </c>
      <c r="I249" s="28">
        <v>37594.019999999997</v>
      </c>
      <c r="J249" s="18" t="s">
        <v>323</v>
      </c>
      <c r="K249" s="50" t="s">
        <v>334</v>
      </c>
      <c r="L249" s="31" t="s">
        <v>330</v>
      </c>
      <c r="M249" s="38" t="s">
        <v>323</v>
      </c>
      <c r="N249" s="38" t="s">
        <v>2357</v>
      </c>
    </row>
    <row r="250" spans="1:14" s="3" customFormat="1" ht="24" x14ac:dyDescent="0.15">
      <c r="A250" s="140">
        <v>95</v>
      </c>
      <c r="B250" s="18" t="s">
        <v>535</v>
      </c>
      <c r="C250" s="18" t="s">
        <v>536</v>
      </c>
      <c r="D250" s="46" t="s">
        <v>83</v>
      </c>
      <c r="E250" s="19" t="s">
        <v>532</v>
      </c>
      <c r="F250" s="19" t="s">
        <v>341</v>
      </c>
      <c r="G250" s="20">
        <v>1</v>
      </c>
      <c r="H250" s="20">
        <v>11692.31</v>
      </c>
      <c r="I250" s="28">
        <v>11692.31</v>
      </c>
      <c r="J250" s="18" t="s">
        <v>323</v>
      </c>
      <c r="K250" s="50" t="s">
        <v>329</v>
      </c>
      <c r="L250" s="31" t="s">
        <v>330</v>
      </c>
      <c r="M250" s="38" t="s">
        <v>323</v>
      </c>
      <c r="N250" s="38" t="s">
        <v>2357</v>
      </c>
    </row>
    <row r="251" spans="1:14" s="3" customFormat="1" ht="24" x14ac:dyDescent="0.15">
      <c r="A251" s="140">
        <v>96</v>
      </c>
      <c r="B251" s="18" t="s">
        <v>177</v>
      </c>
      <c r="C251" s="18" t="s">
        <v>537</v>
      </c>
      <c r="D251" s="46" t="s">
        <v>83</v>
      </c>
      <c r="E251" s="19" t="s">
        <v>538</v>
      </c>
      <c r="F251" s="19" t="s">
        <v>75</v>
      </c>
      <c r="G251" s="20">
        <v>1</v>
      </c>
      <c r="H251" s="20">
        <v>323.08</v>
      </c>
      <c r="I251" s="28">
        <v>323.08</v>
      </c>
      <c r="J251" s="18" t="s">
        <v>323</v>
      </c>
      <c r="K251" s="50" t="s">
        <v>334</v>
      </c>
      <c r="L251" s="31" t="s">
        <v>330</v>
      </c>
      <c r="M251" s="38" t="s">
        <v>323</v>
      </c>
      <c r="N251" s="38"/>
    </row>
    <row r="252" spans="1:14" s="3" customFormat="1" ht="24" x14ac:dyDescent="0.15">
      <c r="A252" s="140">
        <v>97</v>
      </c>
      <c r="B252" s="18" t="s">
        <v>519</v>
      </c>
      <c r="C252" s="18" t="s">
        <v>539</v>
      </c>
      <c r="D252" s="46" t="s">
        <v>83</v>
      </c>
      <c r="E252" s="19" t="s">
        <v>538</v>
      </c>
      <c r="F252" s="19" t="s">
        <v>75</v>
      </c>
      <c r="G252" s="20">
        <v>1</v>
      </c>
      <c r="H252" s="20">
        <v>187.18</v>
      </c>
      <c r="I252" s="28">
        <v>187.18</v>
      </c>
      <c r="J252" s="18" t="s">
        <v>323</v>
      </c>
      <c r="K252" s="50" t="s">
        <v>334</v>
      </c>
      <c r="L252" s="31" t="s">
        <v>330</v>
      </c>
      <c r="M252" s="38" t="s">
        <v>323</v>
      </c>
      <c r="N252" s="38"/>
    </row>
    <row r="253" spans="1:14" s="3" customFormat="1" ht="24" x14ac:dyDescent="0.15">
      <c r="A253" s="140">
        <v>98</v>
      </c>
      <c r="B253" s="18" t="s">
        <v>540</v>
      </c>
      <c r="C253" s="18" t="s">
        <v>79</v>
      </c>
      <c r="D253" s="46" t="s">
        <v>83</v>
      </c>
      <c r="E253" s="19" t="s">
        <v>538</v>
      </c>
      <c r="F253" s="19" t="s">
        <v>75</v>
      </c>
      <c r="G253" s="20">
        <v>30</v>
      </c>
      <c r="H253" s="20">
        <v>38.46</v>
      </c>
      <c r="I253" s="28">
        <v>1153.8</v>
      </c>
      <c r="J253" s="18" t="s">
        <v>323</v>
      </c>
      <c r="K253" s="50" t="s">
        <v>334</v>
      </c>
      <c r="L253" s="31" t="s">
        <v>330</v>
      </c>
      <c r="M253" s="38" t="s">
        <v>323</v>
      </c>
      <c r="N253" s="38" t="s">
        <v>2357</v>
      </c>
    </row>
    <row r="254" spans="1:14" s="3" customFormat="1" ht="24" x14ac:dyDescent="0.15">
      <c r="A254" s="140">
        <v>99</v>
      </c>
      <c r="B254" s="18" t="s">
        <v>541</v>
      </c>
      <c r="C254" s="18" t="s">
        <v>542</v>
      </c>
      <c r="D254" s="46" t="s">
        <v>177</v>
      </c>
      <c r="E254" s="19" t="s">
        <v>543</v>
      </c>
      <c r="F254" s="19" t="s">
        <v>75</v>
      </c>
      <c r="G254" s="20">
        <v>2</v>
      </c>
      <c r="H254" s="20">
        <v>28978.63</v>
      </c>
      <c r="I254" s="28">
        <v>57957.26</v>
      </c>
      <c r="J254" s="18" t="s">
        <v>323</v>
      </c>
      <c r="K254" s="50" t="s">
        <v>334</v>
      </c>
      <c r="L254" s="31" t="s">
        <v>330</v>
      </c>
      <c r="M254" s="38" t="s">
        <v>323</v>
      </c>
      <c r="N254" s="38" t="s">
        <v>2357</v>
      </c>
    </row>
    <row r="255" spans="1:14" s="3" customFormat="1" ht="24" x14ac:dyDescent="0.15">
      <c r="A255" s="140">
        <v>100</v>
      </c>
      <c r="B255" s="18" t="s">
        <v>544</v>
      </c>
      <c r="C255" s="18" t="s">
        <v>545</v>
      </c>
      <c r="D255" s="46" t="s">
        <v>16</v>
      </c>
      <c r="E255" s="19" t="s">
        <v>543</v>
      </c>
      <c r="F255" s="19" t="s">
        <v>75</v>
      </c>
      <c r="G255" s="20">
        <v>1</v>
      </c>
      <c r="H255" s="20">
        <v>61538.46</v>
      </c>
      <c r="I255" s="28">
        <v>61538.46</v>
      </c>
      <c r="J255" s="18" t="s">
        <v>323</v>
      </c>
      <c r="K255" s="50" t="s">
        <v>334</v>
      </c>
      <c r="L255" s="31" t="s">
        <v>330</v>
      </c>
      <c r="M255" s="38" t="s">
        <v>323</v>
      </c>
      <c r="N255" s="38" t="s">
        <v>2357</v>
      </c>
    </row>
    <row r="256" spans="1:14" s="3" customFormat="1" ht="24" x14ac:dyDescent="0.15">
      <c r="A256" s="140">
        <v>101</v>
      </c>
      <c r="B256" s="18" t="s">
        <v>546</v>
      </c>
      <c r="C256" s="18" t="s">
        <v>547</v>
      </c>
      <c r="D256" s="46" t="s">
        <v>83</v>
      </c>
      <c r="E256" s="19" t="s">
        <v>543</v>
      </c>
      <c r="F256" s="19" t="s">
        <v>337</v>
      </c>
      <c r="G256" s="20">
        <v>1</v>
      </c>
      <c r="H256" s="20">
        <v>365384.62</v>
      </c>
      <c r="I256" s="28">
        <v>365384.62</v>
      </c>
      <c r="J256" s="18" t="s">
        <v>323</v>
      </c>
      <c r="K256" s="50" t="s">
        <v>338</v>
      </c>
      <c r="L256" s="31" t="s">
        <v>330</v>
      </c>
      <c r="M256" s="38" t="s">
        <v>323</v>
      </c>
      <c r="N256" s="38" t="s">
        <v>2357</v>
      </c>
    </row>
    <row r="257" spans="1:14" s="3" customFormat="1" ht="24" x14ac:dyDescent="0.15">
      <c r="A257" s="140">
        <v>102</v>
      </c>
      <c r="B257" s="18" t="s">
        <v>548</v>
      </c>
      <c r="C257" s="18" t="s">
        <v>549</v>
      </c>
      <c r="D257" s="46" t="s">
        <v>177</v>
      </c>
      <c r="E257" s="19" t="s">
        <v>550</v>
      </c>
      <c r="F257" s="19" t="s">
        <v>75</v>
      </c>
      <c r="G257" s="20">
        <v>3</v>
      </c>
      <c r="H257" s="20">
        <v>109.4</v>
      </c>
      <c r="I257" s="28">
        <v>328.2</v>
      </c>
      <c r="J257" s="18" t="s">
        <v>323</v>
      </c>
      <c r="K257" s="50" t="s">
        <v>334</v>
      </c>
      <c r="L257" s="31" t="s">
        <v>330</v>
      </c>
      <c r="M257" s="38" t="s">
        <v>323</v>
      </c>
      <c r="N257" s="38"/>
    </row>
    <row r="258" spans="1:14" s="3" customFormat="1" ht="24" x14ac:dyDescent="0.15">
      <c r="A258" s="140">
        <v>103</v>
      </c>
      <c r="B258" s="18" t="s">
        <v>551</v>
      </c>
      <c r="C258" s="18" t="s">
        <v>552</v>
      </c>
      <c r="D258" s="46" t="s">
        <v>70</v>
      </c>
      <c r="E258" s="19" t="s">
        <v>550</v>
      </c>
      <c r="F258" s="19" t="s">
        <v>75</v>
      </c>
      <c r="G258" s="20">
        <v>1</v>
      </c>
      <c r="H258" s="20">
        <v>54158.12</v>
      </c>
      <c r="I258" s="28">
        <v>54158.12</v>
      </c>
      <c r="J258" s="18" t="s">
        <v>323</v>
      </c>
      <c r="K258" s="50" t="s">
        <v>334</v>
      </c>
      <c r="L258" s="31" t="s">
        <v>330</v>
      </c>
      <c r="M258" s="38" t="s">
        <v>323</v>
      </c>
      <c r="N258" s="38" t="s">
        <v>2357</v>
      </c>
    </row>
    <row r="259" spans="1:14" s="3" customFormat="1" ht="24" x14ac:dyDescent="0.15">
      <c r="A259" s="140">
        <v>104</v>
      </c>
      <c r="B259" s="18" t="s">
        <v>553</v>
      </c>
      <c r="C259" s="18" t="s">
        <v>554</v>
      </c>
      <c r="D259" s="46" t="s">
        <v>83</v>
      </c>
      <c r="E259" s="19" t="s">
        <v>550</v>
      </c>
      <c r="F259" s="19" t="s">
        <v>337</v>
      </c>
      <c r="G259" s="20">
        <v>1</v>
      </c>
      <c r="H259" s="20">
        <v>8676.92</v>
      </c>
      <c r="I259" s="28">
        <v>8676.92</v>
      </c>
      <c r="J259" s="18" t="s">
        <v>323</v>
      </c>
      <c r="K259" s="50" t="s">
        <v>338</v>
      </c>
      <c r="L259" s="31" t="s">
        <v>330</v>
      </c>
      <c r="M259" s="38" t="s">
        <v>323</v>
      </c>
      <c r="N259" s="38" t="s">
        <v>2357</v>
      </c>
    </row>
    <row r="260" spans="1:14" s="3" customFormat="1" ht="24" x14ac:dyDescent="0.15">
      <c r="A260" s="140">
        <v>105</v>
      </c>
      <c r="B260" s="18" t="s">
        <v>555</v>
      </c>
      <c r="C260" s="18" t="s">
        <v>556</v>
      </c>
      <c r="D260" s="46" t="s">
        <v>177</v>
      </c>
      <c r="E260" s="19" t="s">
        <v>557</v>
      </c>
      <c r="F260" s="19" t="s">
        <v>75</v>
      </c>
      <c r="G260" s="20">
        <v>2</v>
      </c>
      <c r="H260" s="20">
        <v>4775.9799999999996</v>
      </c>
      <c r="I260" s="28">
        <v>9551.9599999999991</v>
      </c>
      <c r="J260" s="18" t="s">
        <v>323</v>
      </c>
      <c r="K260" s="50" t="s">
        <v>334</v>
      </c>
      <c r="L260" s="31" t="s">
        <v>330</v>
      </c>
      <c r="M260" s="38" t="s">
        <v>323</v>
      </c>
      <c r="N260" s="38" t="s">
        <v>2357</v>
      </c>
    </row>
    <row r="261" spans="1:14" s="3" customFormat="1" ht="24" x14ac:dyDescent="0.15">
      <c r="A261" s="140">
        <v>106</v>
      </c>
      <c r="B261" s="18" t="s">
        <v>558</v>
      </c>
      <c r="C261" s="18" t="s">
        <v>559</v>
      </c>
      <c r="D261" s="46" t="s">
        <v>177</v>
      </c>
      <c r="E261" s="19" t="s">
        <v>557</v>
      </c>
      <c r="F261" s="19" t="s">
        <v>75</v>
      </c>
      <c r="G261" s="20">
        <v>4</v>
      </c>
      <c r="H261" s="20">
        <v>4171.2</v>
      </c>
      <c r="I261" s="28">
        <v>16684.8</v>
      </c>
      <c r="J261" s="18" t="s">
        <v>323</v>
      </c>
      <c r="K261" s="50" t="s">
        <v>334</v>
      </c>
      <c r="L261" s="31" t="s">
        <v>330</v>
      </c>
      <c r="M261" s="38" t="s">
        <v>323</v>
      </c>
      <c r="N261" s="38" t="s">
        <v>2357</v>
      </c>
    </row>
    <row r="262" spans="1:14" s="3" customFormat="1" ht="24" x14ac:dyDescent="0.15">
      <c r="A262" s="140">
        <v>107</v>
      </c>
      <c r="B262" s="18" t="s">
        <v>446</v>
      </c>
      <c r="C262" s="18" t="s">
        <v>560</v>
      </c>
      <c r="D262" s="46" t="s">
        <v>70</v>
      </c>
      <c r="E262" s="19" t="s">
        <v>557</v>
      </c>
      <c r="F262" s="19" t="s">
        <v>75</v>
      </c>
      <c r="G262" s="20">
        <v>1</v>
      </c>
      <c r="H262" s="20">
        <v>5544.87</v>
      </c>
      <c r="I262" s="28">
        <v>5544.87</v>
      </c>
      <c r="J262" s="18" t="s">
        <v>323</v>
      </c>
      <c r="K262" s="50" t="s">
        <v>334</v>
      </c>
      <c r="L262" s="31" t="s">
        <v>330</v>
      </c>
      <c r="M262" s="38" t="s">
        <v>323</v>
      </c>
      <c r="N262" s="38" t="s">
        <v>2357</v>
      </c>
    </row>
    <row r="263" spans="1:14" s="3" customFormat="1" ht="24" x14ac:dyDescent="0.15">
      <c r="A263" s="140">
        <v>108</v>
      </c>
      <c r="B263" s="18" t="s">
        <v>561</v>
      </c>
      <c r="C263" s="18" t="s">
        <v>562</v>
      </c>
      <c r="D263" s="46" t="s">
        <v>70</v>
      </c>
      <c r="E263" s="19" t="s">
        <v>557</v>
      </c>
      <c r="F263" s="19" t="s">
        <v>75</v>
      </c>
      <c r="G263" s="20">
        <v>2</v>
      </c>
      <c r="H263" s="20">
        <v>4273.5</v>
      </c>
      <c r="I263" s="28">
        <v>8547</v>
      </c>
      <c r="J263" s="18" t="s">
        <v>323</v>
      </c>
      <c r="K263" s="50" t="s">
        <v>334</v>
      </c>
      <c r="L263" s="31" t="s">
        <v>330</v>
      </c>
      <c r="M263" s="38" t="s">
        <v>323</v>
      </c>
      <c r="N263" s="38" t="s">
        <v>2357</v>
      </c>
    </row>
    <row r="264" spans="1:14" s="3" customFormat="1" ht="24" x14ac:dyDescent="0.15">
      <c r="A264" s="140">
        <v>109</v>
      </c>
      <c r="B264" s="18" t="s">
        <v>563</v>
      </c>
      <c r="C264" s="18" t="s">
        <v>564</v>
      </c>
      <c r="D264" s="46" t="s">
        <v>70</v>
      </c>
      <c r="E264" s="19" t="s">
        <v>565</v>
      </c>
      <c r="F264" s="19" t="s">
        <v>75</v>
      </c>
      <c r="G264" s="20">
        <v>2</v>
      </c>
      <c r="H264" s="20">
        <v>102.56</v>
      </c>
      <c r="I264" s="28">
        <v>205.12</v>
      </c>
      <c r="J264" s="18" t="s">
        <v>323</v>
      </c>
      <c r="K264" s="50" t="s">
        <v>334</v>
      </c>
      <c r="L264" s="31" t="s">
        <v>330</v>
      </c>
      <c r="M264" s="38" t="s">
        <v>323</v>
      </c>
      <c r="N264" s="38"/>
    </row>
    <row r="265" spans="1:14" s="3" customFormat="1" ht="24" x14ac:dyDescent="0.15">
      <c r="A265" s="140">
        <v>110</v>
      </c>
      <c r="B265" s="18" t="s">
        <v>566</v>
      </c>
      <c r="C265" s="18" t="s">
        <v>567</v>
      </c>
      <c r="D265" s="46" t="s">
        <v>70</v>
      </c>
      <c r="E265" s="19" t="s">
        <v>565</v>
      </c>
      <c r="F265" s="19" t="s">
        <v>75</v>
      </c>
      <c r="G265" s="20">
        <v>2</v>
      </c>
      <c r="H265" s="20">
        <v>83.76</v>
      </c>
      <c r="I265" s="28">
        <v>167.52</v>
      </c>
      <c r="J265" s="18" t="s">
        <v>323</v>
      </c>
      <c r="K265" s="50" t="s">
        <v>334</v>
      </c>
      <c r="L265" s="31" t="s">
        <v>330</v>
      </c>
      <c r="M265" s="38" t="s">
        <v>323</v>
      </c>
      <c r="N265" s="38"/>
    </row>
    <row r="266" spans="1:14" s="3" customFormat="1" ht="24" x14ac:dyDescent="0.15">
      <c r="A266" s="140">
        <v>111</v>
      </c>
      <c r="B266" s="18" t="s">
        <v>568</v>
      </c>
      <c r="C266" s="18" t="s">
        <v>569</v>
      </c>
      <c r="D266" s="46" t="s">
        <v>177</v>
      </c>
      <c r="E266" s="19" t="s">
        <v>565</v>
      </c>
      <c r="F266" s="19" t="s">
        <v>75</v>
      </c>
      <c r="G266" s="20">
        <v>6</v>
      </c>
      <c r="H266" s="20">
        <v>294.02</v>
      </c>
      <c r="I266" s="28">
        <v>1764.12</v>
      </c>
      <c r="J266" s="18" t="s">
        <v>323</v>
      </c>
      <c r="K266" s="50" t="s">
        <v>334</v>
      </c>
      <c r="L266" s="31" t="s">
        <v>330</v>
      </c>
      <c r="M266" s="38" t="s">
        <v>323</v>
      </c>
      <c r="N266" s="38" t="s">
        <v>2357</v>
      </c>
    </row>
    <row r="267" spans="1:14" s="3" customFormat="1" ht="24" x14ac:dyDescent="0.15">
      <c r="A267" s="140">
        <v>112</v>
      </c>
      <c r="B267" s="18" t="s">
        <v>570</v>
      </c>
      <c r="C267" s="18" t="s">
        <v>571</v>
      </c>
      <c r="D267" s="46" t="s">
        <v>70</v>
      </c>
      <c r="E267" s="19" t="s">
        <v>565</v>
      </c>
      <c r="F267" s="19" t="s">
        <v>75</v>
      </c>
      <c r="G267" s="20">
        <v>1</v>
      </c>
      <c r="H267" s="20">
        <v>974.36</v>
      </c>
      <c r="I267" s="28">
        <v>974.36</v>
      </c>
      <c r="J267" s="18" t="s">
        <v>323</v>
      </c>
      <c r="K267" s="50" t="s">
        <v>334</v>
      </c>
      <c r="L267" s="31" t="s">
        <v>330</v>
      </c>
      <c r="M267" s="38" t="s">
        <v>323</v>
      </c>
      <c r="N267" s="38" t="s">
        <v>2357</v>
      </c>
    </row>
    <row r="268" spans="1:14" s="3" customFormat="1" ht="24" x14ac:dyDescent="0.15">
      <c r="A268" s="140">
        <v>113</v>
      </c>
      <c r="B268" s="18" t="s">
        <v>572</v>
      </c>
      <c r="C268" s="18" t="s">
        <v>573</v>
      </c>
      <c r="D268" s="46" t="s">
        <v>70</v>
      </c>
      <c r="E268" s="19" t="s">
        <v>574</v>
      </c>
      <c r="F268" s="19" t="s">
        <v>75</v>
      </c>
      <c r="G268" s="20">
        <v>2</v>
      </c>
      <c r="H268" s="20">
        <v>5982.91</v>
      </c>
      <c r="I268" s="28">
        <v>11965.82</v>
      </c>
      <c r="J268" s="18" t="s">
        <v>323</v>
      </c>
      <c r="K268" s="50" t="s">
        <v>334</v>
      </c>
      <c r="L268" s="31" t="s">
        <v>330</v>
      </c>
      <c r="M268" s="38" t="s">
        <v>323</v>
      </c>
      <c r="N268" s="38" t="s">
        <v>2357</v>
      </c>
    </row>
    <row r="269" spans="1:14" s="3" customFormat="1" ht="24" x14ac:dyDescent="0.15">
      <c r="A269" s="140">
        <v>114</v>
      </c>
      <c r="B269" s="18" t="s">
        <v>446</v>
      </c>
      <c r="C269" s="18" t="s">
        <v>575</v>
      </c>
      <c r="D269" s="46" t="s">
        <v>83</v>
      </c>
      <c r="E269" s="19" t="s">
        <v>574</v>
      </c>
      <c r="F269" s="19" t="s">
        <v>341</v>
      </c>
      <c r="G269" s="20">
        <v>4</v>
      </c>
      <c r="H269" s="20">
        <v>124.79</v>
      </c>
      <c r="I269" s="28">
        <v>499.16</v>
      </c>
      <c r="J269" s="18" t="s">
        <v>323</v>
      </c>
      <c r="K269" s="50" t="s">
        <v>329</v>
      </c>
      <c r="L269" s="31" t="s">
        <v>330</v>
      </c>
      <c r="M269" s="38" t="s">
        <v>323</v>
      </c>
      <c r="N269" s="38" t="s">
        <v>2357</v>
      </c>
    </row>
    <row r="270" spans="1:14" s="3" customFormat="1" ht="24" x14ac:dyDescent="0.15">
      <c r="A270" s="140">
        <v>115</v>
      </c>
      <c r="B270" s="18" t="s">
        <v>576</v>
      </c>
      <c r="C270" s="18" t="s">
        <v>577</v>
      </c>
      <c r="D270" s="46" t="s">
        <v>578</v>
      </c>
      <c r="E270" s="19" t="s">
        <v>579</v>
      </c>
      <c r="F270" s="19" t="s">
        <v>75</v>
      </c>
      <c r="G270" s="20">
        <v>1</v>
      </c>
      <c r="H270" s="20">
        <v>5533.33</v>
      </c>
      <c r="I270" s="28">
        <v>5533.33</v>
      </c>
      <c r="J270" s="18" t="s">
        <v>323</v>
      </c>
      <c r="K270" s="50" t="s">
        <v>334</v>
      </c>
      <c r="L270" s="31" t="s">
        <v>330</v>
      </c>
      <c r="M270" s="38" t="s">
        <v>323</v>
      </c>
      <c r="N270" s="38" t="s">
        <v>2357</v>
      </c>
    </row>
    <row r="271" spans="1:14" s="3" customFormat="1" ht="24" x14ac:dyDescent="0.15">
      <c r="A271" s="140">
        <v>116</v>
      </c>
      <c r="B271" s="18" t="s">
        <v>580</v>
      </c>
      <c r="C271" s="18" t="s">
        <v>581</v>
      </c>
      <c r="D271" s="46" t="s">
        <v>70</v>
      </c>
      <c r="E271" s="19" t="s">
        <v>579</v>
      </c>
      <c r="F271" s="19" t="s">
        <v>75</v>
      </c>
      <c r="G271" s="20">
        <v>3</v>
      </c>
      <c r="H271" s="20">
        <v>6276.92</v>
      </c>
      <c r="I271" s="28">
        <v>18830.759999999998</v>
      </c>
      <c r="J271" s="18" t="s">
        <v>323</v>
      </c>
      <c r="K271" s="50" t="s">
        <v>334</v>
      </c>
      <c r="L271" s="31" t="s">
        <v>330</v>
      </c>
      <c r="M271" s="38" t="s">
        <v>323</v>
      </c>
      <c r="N271" s="38" t="s">
        <v>2357</v>
      </c>
    </row>
    <row r="272" spans="1:14" s="3" customFormat="1" ht="24" x14ac:dyDescent="0.15">
      <c r="A272" s="140">
        <v>117</v>
      </c>
      <c r="B272" s="18" t="s">
        <v>582</v>
      </c>
      <c r="C272" s="18" t="s">
        <v>581</v>
      </c>
      <c r="D272" s="46" t="s">
        <v>70</v>
      </c>
      <c r="E272" s="19" t="s">
        <v>579</v>
      </c>
      <c r="F272" s="19" t="s">
        <v>75</v>
      </c>
      <c r="G272" s="20">
        <v>1</v>
      </c>
      <c r="H272" s="20">
        <v>6276.92</v>
      </c>
      <c r="I272" s="28">
        <v>6276.92</v>
      </c>
      <c r="J272" s="18" t="s">
        <v>323</v>
      </c>
      <c r="K272" s="50" t="s">
        <v>334</v>
      </c>
      <c r="L272" s="31" t="s">
        <v>330</v>
      </c>
      <c r="M272" s="38" t="s">
        <v>323</v>
      </c>
      <c r="N272" s="38" t="s">
        <v>2357</v>
      </c>
    </row>
    <row r="273" spans="1:14" s="3" customFormat="1" ht="28.5" x14ac:dyDescent="0.15">
      <c r="A273" s="140">
        <v>118</v>
      </c>
      <c r="B273" s="18" t="s">
        <v>583</v>
      </c>
      <c r="C273" s="18" t="s">
        <v>584</v>
      </c>
      <c r="D273" s="46" t="s">
        <v>70</v>
      </c>
      <c r="E273" s="19" t="s">
        <v>579</v>
      </c>
      <c r="F273" s="19" t="s">
        <v>75</v>
      </c>
      <c r="G273" s="20">
        <v>1</v>
      </c>
      <c r="H273" s="20">
        <v>32478.63</v>
      </c>
      <c r="I273" s="28">
        <v>32478.63</v>
      </c>
      <c r="J273" s="18" t="s">
        <v>323</v>
      </c>
      <c r="K273" s="50" t="s">
        <v>334</v>
      </c>
      <c r="L273" s="31" t="s">
        <v>330</v>
      </c>
      <c r="M273" s="38" t="s">
        <v>323</v>
      </c>
      <c r="N273" s="38" t="s">
        <v>2357</v>
      </c>
    </row>
    <row r="274" spans="1:14" s="3" customFormat="1" ht="24" x14ac:dyDescent="0.15">
      <c r="A274" s="140">
        <v>119</v>
      </c>
      <c r="B274" s="18" t="s">
        <v>585</v>
      </c>
      <c r="C274" s="18" t="s">
        <v>586</v>
      </c>
      <c r="D274" s="46" t="s">
        <v>83</v>
      </c>
      <c r="E274" s="19" t="s">
        <v>579</v>
      </c>
      <c r="F274" s="19" t="s">
        <v>75</v>
      </c>
      <c r="G274" s="20">
        <v>3</v>
      </c>
      <c r="H274" s="20">
        <v>3410.26</v>
      </c>
      <c r="I274" s="28">
        <v>10230.780000000001</v>
      </c>
      <c r="J274" s="18" t="s">
        <v>323</v>
      </c>
      <c r="K274" s="50" t="s">
        <v>334</v>
      </c>
      <c r="L274" s="31" t="s">
        <v>330</v>
      </c>
      <c r="M274" s="38" t="s">
        <v>323</v>
      </c>
      <c r="N274" s="38" t="s">
        <v>2357</v>
      </c>
    </row>
    <row r="275" spans="1:14" s="3" customFormat="1" ht="24" x14ac:dyDescent="0.15">
      <c r="A275" s="140">
        <v>120</v>
      </c>
      <c r="B275" s="18" t="s">
        <v>587</v>
      </c>
      <c r="C275" s="18" t="s">
        <v>588</v>
      </c>
      <c r="D275" s="46" t="s">
        <v>70</v>
      </c>
      <c r="E275" s="19" t="s">
        <v>589</v>
      </c>
      <c r="F275" s="19" t="s">
        <v>75</v>
      </c>
      <c r="G275" s="20">
        <v>1</v>
      </c>
      <c r="H275" s="20">
        <v>4477.78</v>
      </c>
      <c r="I275" s="28">
        <v>4477.78</v>
      </c>
      <c r="J275" s="18" t="s">
        <v>323</v>
      </c>
      <c r="K275" s="50" t="s">
        <v>334</v>
      </c>
      <c r="L275" s="31" t="s">
        <v>330</v>
      </c>
      <c r="M275" s="38" t="s">
        <v>323</v>
      </c>
      <c r="N275" s="38" t="s">
        <v>2357</v>
      </c>
    </row>
    <row r="276" spans="1:14" s="3" customFormat="1" ht="24" x14ac:dyDescent="0.15">
      <c r="A276" s="140">
        <v>121</v>
      </c>
      <c r="B276" s="18" t="s">
        <v>404</v>
      </c>
      <c r="C276" s="18" t="s">
        <v>590</v>
      </c>
      <c r="D276" s="46" t="s">
        <v>70</v>
      </c>
      <c r="E276" s="19" t="s">
        <v>589</v>
      </c>
      <c r="F276" s="19" t="s">
        <v>75</v>
      </c>
      <c r="G276" s="20">
        <v>1</v>
      </c>
      <c r="H276" s="20">
        <v>2564.1</v>
      </c>
      <c r="I276" s="28">
        <v>2564.1</v>
      </c>
      <c r="J276" s="18" t="s">
        <v>323</v>
      </c>
      <c r="K276" s="50" t="s">
        <v>334</v>
      </c>
      <c r="L276" s="31" t="s">
        <v>330</v>
      </c>
      <c r="M276" s="38" t="s">
        <v>323</v>
      </c>
      <c r="N276" s="38" t="s">
        <v>2357</v>
      </c>
    </row>
    <row r="277" spans="1:14" s="3" customFormat="1" ht="24" x14ac:dyDescent="0.15">
      <c r="A277" s="140">
        <v>122</v>
      </c>
      <c r="B277" s="18" t="s">
        <v>591</v>
      </c>
      <c r="C277" s="18" t="s">
        <v>592</v>
      </c>
      <c r="D277" s="46" t="s">
        <v>83</v>
      </c>
      <c r="E277" s="19" t="s">
        <v>589</v>
      </c>
      <c r="F277" s="19" t="s">
        <v>75</v>
      </c>
      <c r="G277" s="20">
        <v>1</v>
      </c>
      <c r="H277" s="20">
        <v>1282.05</v>
      </c>
      <c r="I277" s="28">
        <v>1282.05</v>
      </c>
      <c r="J277" s="18" t="s">
        <v>323</v>
      </c>
      <c r="K277" s="50" t="s">
        <v>334</v>
      </c>
      <c r="L277" s="31" t="s">
        <v>330</v>
      </c>
      <c r="M277" s="38" t="s">
        <v>323</v>
      </c>
      <c r="N277" s="38"/>
    </row>
    <row r="278" spans="1:14" s="3" customFormat="1" ht="24" x14ac:dyDescent="0.15">
      <c r="A278" s="140">
        <v>123</v>
      </c>
      <c r="B278" s="18" t="s">
        <v>593</v>
      </c>
      <c r="C278" s="18" t="s">
        <v>594</v>
      </c>
      <c r="D278" s="46" t="s">
        <v>83</v>
      </c>
      <c r="E278" s="19" t="s">
        <v>589</v>
      </c>
      <c r="F278" s="19" t="s">
        <v>75</v>
      </c>
      <c r="G278" s="20">
        <v>4</v>
      </c>
      <c r="H278" s="20">
        <v>5748.72</v>
      </c>
      <c r="I278" s="28">
        <v>22994.880000000001</v>
      </c>
      <c r="J278" s="18" t="s">
        <v>323</v>
      </c>
      <c r="K278" s="50" t="s">
        <v>334</v>
      </c>
      <c r="L278" s="31" t="s">
        <v>330</v>
      </c>
      <c r="M278" s="38" t="s">
        <v>323</v>
      </c>
      <c r="N278" s="38" t="s">
        <v>2357</v>
      </c>
    </row>
    <row r="279" spans="1:14" s="3" customFormat="1" ht="24" x14ac:dyDescent="0.15">
      <c r="A279" s="140">
        <v>124</v>
      </c>
      <c r="B279" s="18" t="s">
        <v>595</v>
      </c>
      <c r="C279" s="18" t="s">
        <v>596</v>
      </c>
      <c r="D279" s="46" t="s">
        <v>83</v>
      </c>
      <c r="E279" s="19" t="s">
        <v>597</v>
      </c>
      <c r="F279" s="19" t="s">
        <v>337</v>
      </c>
      <c r="G279" s="20">
        <v>1</v>
      </c>
      <c r="H279" s="20">
        <v>101333.33</v>
      </c>
      <c r="I279" s="28">
        <v>101333.33</v>
      </c>
      <c r="J279" s="18" t="s">
        <v>323</v>
      </c>
      <c r="K279" s="50" t="s">
        <v>338</v>
      </c>
      <c r="L279" s="31" t="s">
        <v>330</v>
      </c>
      <c r="M279" s="38" t="s">
        <v>323</v>
      </c>
      <c r="N279" s="38" t="s">
        <v>2357</v>
      </c>
    </row>
    <row r="280" spans="1:14" s="3" customFormat="1" ht="24" x14ac:dyDescent="0.15">
      <c r="A280" s="140">
        <v>125</v>
      </c>
      <c r="B280" s="18" t="s">
        <v>598</v>
      </c>
      <c r="C280" s="18" t="s">
        <v>599</v>
      </c>
      <c r="D280" s="46" t="s">
        <v>177</v>
      </c>
      <c r="E280" s="19" t="s">
        <v>600</v>
      </c>
      <c r="F280" s="19" t="s">
        <v>75</v>
      </c>
      <c r="G280" s="20">
        <v>3</v>
      </c>
      <c r="H280" s="20">
        <v>25427.35</v>
      </c>
      <c r="I280" s="28">
        <v>76282.05</v>
      </c>
      <c r="J280" s="18" t="s">
        <v>323</v>
      </c>
      <c r="K280" s="50" t="s">
        <v>334</v>
      </c>
      <c r="L280" s="31" t="s">
        <v>330</v>
      </c>
      <c r="M280" s="38" t="s">
        <v>323</v>
      </c>
      <c r="N280" s="38" t="s">
        <v>2357</v>
      </c>
    </row>
    <row r="281" spans="1:14" s="3" customFormat="1" ht="24" x14ac:dyDescent="0.15">
      <c r="A281" s="140">
        <v>126</v>
      </c>
      <c r="B281" s="18" t="s">
        <v>601</v>
      </c>
      <c r="C281" s="18" t="s">
        <v>602</v>
      </c>
      <c r="D281" s="46" t="s">
        <v>83</v>
      </c>
      <c r="E281" s="19" t="s">
        <v>603</v>
      </c>
      <c r="F281" s="19" t="s">
        <v>75</v>
      </c>
      <c r="G281" s="20">
        <v>1</v>
      </c>
      <c r="H281" s="20">
        <v>13413.68</v>
      </c>
      <c r="I281" s="28">
        <v>13413.68</v>
      </c>
      <c r="J281" s="18" t="s">
        <v>323</v>
      </c>
      <c r="K281" s="50" t="s">
        <v>334</v>
      </c>
      <c r="L281" s="31" t="s">
        <v>330</v>
      </c>
      <c r="M281" s="38" t="s">
        <v>323</v>
      </c>
      <c r="N281" s="38" t="s">
        <v>2357</v>
      </c>
    </row>
    <row r="282" spans="1:14" s="3" customFormat="1" ht="24" x14ac:dyDescent="0.15">
      <c r="A282" s="140">
        <v>127</v>
      </c>
      <c r="B282" s="18" t="s">
        <v>604</v>
      </c>
      <c r="C282" s="18" t="s">
        <v>605</v>
      </c>
      <c r="D282" s="46" t="s">
        <v>177</v>
      </c>
      <c r="E282" s="19" t="s">
        <v>603</v>
      </c>
      <c r="F282" s="19" t="s">
        <v>75</v>
      </c>
      <c r="G282" s="20">
        <v>2</v>
      </c>
      <c r="H282" s="20">
        <v>19489.740000000002</v>
      </c>
      <c r="I282" s="28">
        <v>38979.480000000003</v>
      </c>
      <c r="J282" s="18" t="s">
        <v>323</v>
      </c>
      <c r="K282" s="50" t="s">
        <v>334</v>
      </c>
      <c r="L282" s="31" t="s">
        <v>330</v>
      </c>
      <c r="M282" s="38" t="s">
        <v>323</v>
      </c>
      <c r="N282" s="38" t="s">
        <v>2357</v>
      </c>
    </row>
    <row r="283" spans="1:14" s="3" customFormat="1" ht="24" x14ac:dyDescent="0.15">
      <c r="A283" s="140">
        <v>128</v>
      </c>
      <c r="B283" s="18" t="s">
        <v>606</v>
      </c>
      <c r="C283" s="18" t="s">
        <v>607</v>
      </c>
      <c r="D283" s="46" t="s">
        <v>177</v>
      </c>
      <c r="E283" s="19" t="s">
        <v>603</v>
      </c>
      <c r="F283" s="19" t="s">
        <v>75</v>
      </c>
      <c r="G283" s="20">
        <v>1</v>
      </c>
      <c r="H283" s="20">
        <v>33863.25</v>
      </c>
      <c r="I283" s="28">
        <v>33863.25</v>
      </c>
      <c r="J283" s="18" t="s">
        <v>323</v>
      </c>
      <c r="K283" s="50" t="s">
        <v>334</v>
      </c>
      <c r="L283" s="31" t="s">
        <v>330</v>
      </c>
      <c r="M283" s="38" t="s">
        <v>323</v>
      </c>
      <c r="N283" s="38" t="s">
        <v>2357</v>
      </c>
    </row>
    <row r="284" spans="1:14" s="3" customFormat="1" ht="24" x14ac:dyDescent="0.15">
      <c r="A284" s="140">
        <v>129</v>
      </c>
      <c r="B284" s="18" t="s">
        <v>608</v>
      </c>
      <c r="C284" s="18" t="s">
        <v>609</v>
      </c>
      <c r="D284" s="46" t="s">
        <v>578</v>
      </c>
      <c r="E284" s="19" t="s">
        <v>603</v>
      </c>
      <c r="F284" s="19" t="s">
        <v>75</v>
      </c>
      <c r="G284" s="20">
        <v>1</v>
      </c>
      <c r="H284" s="20">
        <v>9651.15</v>
      </c>
      <c r="I284" s="28">
        <v>9651.15</v>
      </c>
      <c r="J284" s="18" t="s">
        <v>323</v>
      </c>
      <c r="K284" s="50" t="s">
        <v>334</v>
      </c>
      <c r="L284" s="31" t="s">
        <v>330</v>
      </c>
      <c r="M284" s="38" t="s">
        <v>323</v>
      </c>
      <c r="N284" s="38" t="s">
        <v>2357</v>
      </c>
    </row>
    <row r="285" spans="1:14" s="3" customFormat="1" ht="24" x14ac:dyDescent="0.15">
      <c r="A285" s="140">
        <v>130</v>
      </c>
      <c r="B285" s="18" t="s">
        <v>610</v>
      </c>
      <c r="C285" s="18" t="s">
        <v>611</v>
      </c>
      <c r="D285" s="46" t="s">
        <v>70</v>
      </c>
      <c r="E285" s="19" t="s">
        <v>612</v>
      </c>
      <c r="F285" s="19" t="s">
        <v>75</v>
      </c>
      <c r="G285" s="20">
        <v>6</v>
      </c>
      <c r="H285" s="20">
        <v>29562.39</v>
      </c>
      <c r="I285" s="28">
        <v>177374.34</v>
      </c>
      <c r="J285" s="18" t="s">
        <v>323</v>
      </c>
      <c r="K285" s="50" t="s">
        <v>334</v>
      </c>
      <c r="L285" s="31" t="s">
        <v>330</v>
      </c>
      <c r="M285" s="38" t="s">
        <v>323</v>
      </c>
      <c r="N285" s="38" t="s">
        <v>2357</v>
      </c>
    </row>
    <row r="286" spans="1:14" s="3" customFormat="1" ht="24" x14ac:dyDescent="0.15">
      <c r="A286" s="140">
        <v>131</v>
      </c>
      <c r="B286" s="18" t="s">
        <v>613</v>
      </c>
      <c r="C286" s="18" t="s">
        <v>614</v>
      </c>
      <c r="D286" s="46" t="s">
        <v>70</v>
      </c>
      <c r="E286" s="19" t="s">
        <v>615</v>
      </c>
      <c r="F286" s="19" t="s">
        <v>75</v>
      </c>
      <c r="G286" s="20">
        <v>6</v>
      </c>
      <c r="H286" s="20">
        <v>6834.19</v>
      </c>
      <c r="I286" s="28">
        <v>41005.14</v>
      </c>
      <c r="J286" s="18" t="s">
        <v>323</v>
      </c>
      <c r="K286" s="50" t="s">
        <v>334</v>
      </c>
      <c r="L286" s="31" t="s">
        <v>330</v>
      </c>
      <c r="M286" s="38" t="s">
        <v>323</v>
      </c>
      <c r="N286" s="38" t="s">
        <v>2357</v>
      </c>
    </row>
    <row r="287" spans="1:14" s="3" customFormat="1" ht="24" x14ac:dyDescent="0.15">
      <c r="A287" s="140">
        <v>132</v>
      </c>
      <c r="B287" s="18" t="s">
        <v>616</v>
      </c>
      <c r="C287" s="18" t="s">
        <v>617</v>
      </c>
      <c r="D287" s="46" t="s">
        <v>177</v>
      </c>
      <c r="E287" s="19" t="s">
        <v>615</v>
      </c>
      <c r="F287" s="19" t="s">
        <v>75</v>
      </c>
      <c r="G287" s="20">
        <v>2</v>
      </c>
      <c r="H287" s="20">
        <v>19448.72</v>
      </c>
      <c r="I287" s="28">
        <v>38897.440000000002</v>
      </c>
      <c r="J287" s="18" t="s">
        <v>323</v>
      </c>
      <c r="K287" s="50" t="s">
        <v>334</v>
      </c>
      <c r="L287" s="31" t="s">
        <v>330</v>
      </c>
      <c r="M287" s="38" t="s">
        <v>323</v>
      </c>
      <c r="N287" s="38" t="s">
        <v>2357</v>
      </c>
    </row>
    <row r="288" spans="1:14" s="3" customFormat="1" ht="24" x14ac:dyDescent="0.15">
      <c r="A288" s="140">
        <v>133</v>
      </c>
      <c r="B288" s="18" t="s">
        <v>618</v>
      </c>
      <c r="C288" s="18" t="s">
        <v>619</v>
      </c>
      <c r="D288" s="46" t="s">
        <v>70</v>
      </c>
      <c r="E288" s="19" t="s">
        <v>615</v>
      </c>
      <c r="F288" s="19" t="s">
        <v>75</v>
      </c>
      <c r="G288" s="20">
        <v>1</v>
      </c>
      <c r="H288" s="20">
        <v>23358.97</v>
      </c>
      <c r="I288" s="28">
        <v>23358.97</v>
      </c>
      <c r="J288" s="18" t="s">
        <v>323</v>
      </c>
      <c r="K288" s="50" t="s">
        <v>334</v>
      </c>
      <c r="L288" s="31" t="s">
        <v>330</v>
      </c>
      <c r="M288" s="38" t="s">
        <v>323</v>
      </c>
      <c r="N288" s="38" t="s">
        <v>2357</v>
      </c>
    </row>
    <row r="289" spans="1:14" s="3" customFormat="1" ht="24" x14ac:dyDescent="0.15">
      <c r="A289" s="140">
        <v>134</v>
      </c>
      <c r="B289" s="51" t="s">
        <v>620</v>
      </c>
      <c r="C289" s="51" t="s">
        <v>621</v>
      </c>
      <c r="D289" s="52" t="s">
        <v>70</v>
      </c>
      <c r="E289" s="53" t="s">
        <v>622</v>
      </c>
      <c r="F289" s="53" t="s">
        <v>328</v>
      </c>
      <c r="G289" s="54">
        <v>8</v>
      </c>
      <c r="H289" s="54">
        <v>10020.035</v>
      </c>
      <c r="I289" s="55">
        <v>80160.28</v>
      </c>
      <c r="J289" s="51" t="s">
        <v>323</v>
      </c>
      <c r="K289" s="50"/>
      <c r="L289" s="56" t="s">
        <v>330</v>
      </c>
      <c r="M289" s="38" t="s">
        <v>323</v>
      </c>
      <c r="N289" s="38" t="s">
        <v>2357</v>
      </c>
    </row>
    <row r="290" spans="1:14" s="3" customFormat="1" ht="24" x14ac:dyDescent="0.15">
      <c r="A290" s="140">
        <v>135</v>
      </c>
      <c r="B290" s="18" t="s">
        <v>623</v>
      </c>
      <c r="C290" s="18" t="s">
        <v>624</v>
      </c>
      <c r="D290" s="46" t="s">
        <v>177</v>
      </c>
      <c r="E290" s="19" t="s">
        <v>625</v>
      </c>
      <c r="F290" s="19" t="s">
        <v>75</v>
      </c>
      <c r="G290" s="20">
        <v>2</v>
      </c>
      <c r="H290" s="20">
        <v>57028.21</v>
      </c>
      <c r="I290" s="28">
        <v>114056.42</v>
      </c>
      <c r="J290" s="18" t="s">
        <v>323</v>
      </c>
      <c r="K290" s="50" t="s">
        <v>334</v>
      </c>
      <c r="L290" s="31" t="s">
        <v>330</v>
      </c>
      <c r="M290" s="38" t="s">
        <v>323</v>
      </c>
      <c r="N290" s="38" t="s">
        <v>2357</v>
      </c>
    </row>
    <row r="291" spans="1:14" s="3" customFormat="1" ht="24" x14ac:dyDescent="0.15">
      <c r="A291" s="140">
        <v>136</v>
      </c>
      <c r="B291" s="18" t="s">
        <v>626</v>
      </c>
      <c r="C291" s="18" t="s">
        <v>627</v>
      </c>
      <c r="D291" s="46" t="s">
        <v>83</v>
      </c>
      <c r="E291" s="19" t="s">
        <v>625</v>
      </c>
      <c r="F291" s="19" t="s">
        <v>75</v>
      </c>
      <c r="G291" s="20">
        <v>1</v>
      </c>
      <c r="H291" s="20">
        <v>19282.05</v>
      </c>
      <c r="I291" s="28">
        <v>19282.05</v>
      </c>
      <c r="J291" s="18" t="s">
        <v>323</v>
      </c>
      <c r="K291" s="50" t="s">
        <v>334</v>
      </c>
      <c r="L291" s="31" t="s">
        <v>330</v>
      </c>
      <c r="M291" s="38" t="s">
        <v>323</v>
      </c>
      <c r="N291" s="38" t="s">
        <v>2357</v>
      </c>
    </row>
    <row r="292" spans="1:14" s="3" customFormat="1" ht="24" x14ac:dyDescent="0.15">
      <c r="A292" s="140">
        <v>137</v>
      </c>
      <c r="B292" s="18" t="s">
        <v>628</v>
      </c>
      <c r="C292" s="18" t="s">
        <v>629</v>
      </c>
      <c r="D292" s="46" t="s">
        <v>83</v>
      </c>
      <c r="E292" s="19" t="s">
        <v>630</v>
      </c>
      <c r="F292" s="19" t="s">
        <v>631</v>
      </c>
      <c r="G292" s="20">
        <v>1</v>
      </c>
      <c r="H292" s="20">
        <v>156944.44</v>
      </c>
      <c r="I292" s="28">
        <v>156944.44</v>
      </c>
      <c r="J292" s="18" t="s">
        <v>323</v>
      </c>
      <c r="K292" s="38" t="s">
        <v>632</v>
      </c>
      <c r="L292" s="31" t="s">
        <v>431</v>
      </c>
      <c r="M292" s="38" t="s">
        <v>323</v>
      </c>
      <c r="N292" s="38" t="s">
        <v>2357</v>
      </c>
    </row>
    <row r="293" spans="1:14" s="3" customFormat="1" ht="24" x14ac:dyDescent="0.15">
      <c r="A293" s="140">
        <v>138</v>
      </c>
      <c r="B293" s="18" t="s">
        <v>633</v>
      </c>
      <c r="C293" s="18" t="s">
        <v>634</v>
      </c>
      <c r="D293" s="46" t="s">
        <v>70</v>
      </c>
      <c r="E293" s="19" t="s">
        <v>635</v>
      </c>
      <c r="F293" s="19" t="s">
        <v>636</v>
      </c>
      <c r="G293" s="20">
        <v>3</v>
      </c>
      <c r="H293" s="20">
        <v>32.729999999999997</v>
      </c>
      <c r="I293" s="28">
        <v>98.19</v>
      </c>
      <c r="J293" s="18" t="s">
        <v>323</v>
      </c>
      <c r="K293" s="50" t="s">
        <v>637</v>
      </c>
      <c r="L293" s="31" t="s">
        <v>638</v>
      </c>
      <c r="M293" s="38" t="s">
        <v>323</v>
      </c>
      <c r="N293" s="38"/>
    </row>
    <row r="294" spans="1:14" s="3" customFormat="1" ht="24" x14ac:dyDescent="0.15">
      <c r="A294" s="140">
        <v>139</v>
      </c>
      <c r="B294" s="18" t="s">
        <v>639</v>
      </c>
      <c r="C294" s="18" t="s">
        <v>640</v>
      </c>
      <c r="D294" s="46" t="s">
        <v>70</v>
      </c>
      <c r="E294" s="19" t="s">
        <v>635</v>
      </c>
      <c r="F294" s="19" t="s">
        <v>636</v>
      </c>
      <c r="G294" s="20">
        <v>12</v>
      </c>
      <c r="H294" s="20">
        <v>1.68</v>
      </c>
      <c r="I294" s="28">
        <v>20.16</v>
      </c>
      <c r="J294" s="18" t="s">
        <v>323</v>
      </c>
      <c r="K294" s="50" t="s">
        <v>637</v>
      </c>
      <c r="L294" s="31" t="s">
        <v>638</v>
      </c>
      <c r="M294" s="38" t="s">
        <v>323</v>
      </c>
      <c r="N294" s="38"/>
    </row>
    <row r="295" spans="1:14" s="3" customFormat="1" ht="24" x14ac:dyDescent="0.15">
      <c r="A295" s="140">
        <v>140</v>
      </c>
      <c r="B295" s="18" t="s">
        <v>641</v>
      </c>
      <c r="C295" s="18" t="s">
        <v>642</v>
      </c>
      <c r="D295" s="46" t="s">
        <v>70</v>
      </c>
      <c r="E295" s="19" t="s">
        <v>635</v>
      </c>
      <c r="F295" s="19" t="s">
        <v>636</v>
      </c>
      <c r="G295" s="20">
        <v>18</v>
      </c>
      <c r="H295" s="20">
        <v>1.45</v>
      </c>
      <c r="I295" s="28">
        <v>26.1</v>
      </c>
      <c r="J295" s="18" t="s">
        <v>323</v>
      </c>
      <c r="K295" s="50" t="s">
        <v>637</v>
      </c>
      <c r="L295" s="31" t="s">
        <v>638</v>
      </c>
      <c r="M295" s="38" t="s">
        <v>323</v>
      </c>
      <c r="N295" s="38"/>
    </row>
    <row r="296" spans="1:14" s="3" customFormat="1" ht="24" x14ac:dyDescent="0.15">
      <c r="A296" s="140">
        <v>142</v>
      </c>
      <c r="B296" s="18" t="s">
        <v>643</v>
      </c>
      <c r="C296" s="18" t="s">
        <v>644</v>
      </c>
      <c r="D296" s="46" t="s">
        <v>83</v>
      </c>
      <c r="E296" s="19" t="s">
        <v>645</v>
      </c>
      <c r="F296" s="19" t="s">
        <v>646</v>
      </c>
      <c r="G296" s="20">
        <v>1</v>
      </c>
      <c r="H296" s="20">
        <v>16000</v>
      </c>
      <c r="I296" s="28">
        <v>16000</v>
      </c>
      <c r="J296" s="18" t="s">
        <v>323</v>
      </c>
      <c r="K296" s="57">
        <v>42044</v>
      </c>
      <c r="L296" s="58" t="s">
        <v>647</v>
      </c>
      <c r="M296" s="38" t="s">
        <v>323</v>
      </c>
      <c r="N296" s="38" t="s">
        <v>2357</v>
      </c>
    </row>
    <row r="297" spans="1:14" s="3" customFormat="1" ht="24" x14ac:dyDescent="0.15">
      <c r="A297" s="140">
        <v>143</v>
      </c>
      <c r="B297" s="18" t="s">
        <v>648</v>
      </c>
      <c r="C297" s="18" t="s">
        <v>649</v>
      </c>
      <c r="D297" s="46" t="s">
        <v>83</v>
      </c>
      <c r="E297" s="19" t="s">
        <v>645</v>
      </c>
      <c r="F297" s="19" t="s">
        <v>646</v>
      </c>
      <c r="G297" s="20">
        <v>2</v>
      </c>
      <c r="H297" s="20">
        <v>2393</v>
      </c>
      <c r="I297" s="28">
        <v>4786</v>
      </c>
      <c r="J297" s="18"/>
      <c r="K297" s="57">
        <v>42044</v>
      </c>
      <c r="L297" s="58" t="s">
        <v>647</v>
      </c>
      <c r="M297" s="38" t="s">
        <v>323</v>
      </c>
      <c r="N297" s="38" t="s">
        <v>2357</v>
      </c>
    </row>
    <row r="298" spans="1:14" s="3" customFormat="1" ht="24" x14ac:dyDescent="0.15">
      <c r="A298" s="140">
        <v>144</v>
      </c>
      <c r="B298" s="18" t="s">
        <v>650</v>
      </c>
      <c r="C298" s="18" t="s">
        <v>651</v>
      </c>
      <c r="D298" s="46" t="s">
        <v>83</v>
      </c>
      <c r="E298" s="19" t="s">
        <v>645</v>
      </c>
      <c r="F298" s="19" t="s">
        <v>646</v>
      </c>
      <c r="G298" s="20">
        <v>2</v>
      </c>
      <c r="H298" s="20">
        <v>4358</v>
      </c>
      <c r="I298" s="28">
        <v>8716</v>
      </c>
      <c r="J298" s="18"/>
      <c r="K298" s="57">
        <v>42044</v>
      </c>
      <c r="L298" s="58" t="s">
        <v>647</v>
      </c>
      <c r="M298" s="38" t="s">
        <v>323</v>
      </c>
      <c r="N298" s="38" t="s">
        <v>2357</v>
      </c>
    </row>
    <row r="299" spans="1:14" s="3" customFormat="1" ht="24" x14ac:dyDescent="0.15">
      <c r="A299" s="140">
        <v>145</v>
      </c>
      <c r="B299" s="18" t="s">
        <v>652</v>
      </c>
      <c r="C299" s="18" t="s">
        <v>653</v>
      </c>
      <c r="D299" s="46" t="s">
        <v>83</v>
      </c>
      <c r="E299" s="19" t="s">
        <v>654</v>
      </c>
      <c r="F299" s="19" t="s">
        <v>655</v>
      </c>
      <c r="G299" s="20">
        <v>9</v>
      </c>
      <c r="H299" s="20">
        <v>260</v>
      </c>
      <c r="I299" s="28">
        <v>2340</v>
      </c>
      <c r="J299" s="18"/>
      <c r="K299" s="57">
        <v>42044</v>
      </c>
      <c r="L299" s="59" t="s">
        <v>647</v>
      </c>
      <c r="M299" s="38" t="s">
        <v>323</v>
      </c>
      <c r="N299" s="38" t="s">
        <v>2357</v>
      </c>
    </row>
    <row r="300" spans="1:14" s="3" customFormat="1" ht="24" x14ac:dyDescent="0.15">
      <c r="A300" s="140">
        <v>146</v>
      </c>
      <c r="B300" s="18" t="s">
        <v>656</v>
      </c>
      <c r="C300" s="18" t="s">
        <v>79</v>
      </c>
      <c r="D300" s="46" t="s">
        <v>83</v>
      </c>
      <c r="E300" s="19" t="s">
        <v>657</v>
      </c>
      <c r="F300" s="19" t="s">
        <v>646</v>
      </c>
      <c r="G300" s="20">
        <v>34</v>
      </c>
      <c r="H300" s="20">
        <v>90</v>
      </c>
      <c r="I300" s="28">
        <v>3060</v>
      </c>
      <c r="J300" s="18" t="s">
        <v>323</v>
      </c>
      <c r="K300" s="57">
        <v>42044</v>
      </c>
      <c r="L300" s="58" t="s">
        <v>647</v>
      </c>
      <c r="M300" s="38" t="s">
        <v>323</v>
      </c>
      <c r="N300" s="38" t="s">
        <v>2357</v>
      </c>
    </row>
    <row r="301" spans="1:14" s="3" customFormat="1" ht="24" x14ac:dyDescent="0.15">
      <c r="A301" s="140">
        <v>147</v>
      </c>
      <c r="B301" s="18" t="s">
        <v>658</v>
      </c>
      <c r="C301" s="18" t="s">
        <v>659</v>
      </c>
      <c r="D301" s="46" t="s">
        <v>83</v>
      </c>
      <c r="E301" s="19" t="s">
        <v>660</v>
      </c>
      <c r="F301" s="19" t="s">
        <v>646</v>
      </c>
      <c r="G301" s="20">
        <v>1</v>
      </c>
      <c r="H301" s="20">
        <v>38401</v>
      </c>
      <c r="I301" s="28">
        <v>38401</v>
      </c>
      <c r="J301" s="18" t="s">
        <v>323</v>
      </c>
      <c r="K301" s="57">
        <v>42044</v>
      </c>
      <c r="L301" s="31" t="s">
        <v>647</v>
      </c>
      <c r="M301" s="38" t="s">
        <v>323</v>
      </c>
      <c r="N301" s="38" t="s">
        <v>2357</v>
      </c>
    </row>
    <row r="302" spans="1:14" s="3" customFormat="1" ht="24" x14ac:dyDescent="0.15">
      <c r="A302" s="140">
        <v>148</v>
      </c>
      <c r="B302" s="18" t="s">
        <v>661</v>
      </c>
      <c r="C302" s="18" t="s">
        <v>662</v>
      </c>
      <c r="D302" s="46" t="s">
        <v>83</v>
      </c>
      <c r="E302" s="19" t="s">
        <v>663</v>
      </c>
      <c r="F302" s="19" t="s">
        <v>655</v>
      </c>
      <c r="G302" s="20">
        <v>5</v>
      </c>
      <c r="H302" s="20">
        <v>2367</v>
      </c>
      <c r="I302" s="28">
        <v>11835</v>
      </c>
      <c r="J302" s="18" t="s">
        <v>664</v>
      </c>
      <c r="K302" s="57">
        <v>42044</v>
      </c>
      <c r="L302" s="31" t="s">
        <v>647</v>
      </c>
      <c r="M302" s="38" t="s">
        <v>323</v>
      </c>
      <c r="N302" s="38" t="s">
        <v>2357</v>
      </c>
    </row>
    <row r="303" spans="1:14" s="3" customFormat="1" ht="24" x14ac:dyDescent="0.15">
      <c r="A303" s="140">
        <v>149</v>
      </c>
      <c r="B303" s="18" t="s">
        <v>665</v>
      </c>
      <c r="C303" s="18" t="s">
        <v>666</v>
      </c>
      <c r="D303" s="46" t="s">
        <v>83</v>
      </c>
      <c r="E303" s="19" t="s">
        <v>663</v>
      </c>
      <c r="F303" s="19" t="s">
        <v>655</v>
      </c>
      <c r="G303" s="20">
        <v>1</v>
      </c>
      <c r="H303" s="20">
        <v>1230</v>
      </c>
      <c r="I303" s="28">
        <v>1230</v>
      </c>
      <c r="J303" s="18" t="s">
        <v>664</v>
      </c>
      <c r="K303" s="57">
        <v>42044</v>
      </c>
      <c r="L303" s="31" t="s">
        <v>647</v>
      </c>
      <c r="M303" s="38" t="s">
        <v>323</v>
      </c>
      <c r="N303" s="38" t="s">
        <v>2357</v>
      </c>
    </row>
    <row r="304" spans="1:14" s="3" customFormat="1" ht="24" x14ac:dyDescent="0.15">
      <c r="A304" s="140">
        <v>150</v>
      </c>
      <c r="B304" s="18" t="s">
        <v>667</v>
      </c>
      <c r="C304" s="18" t="s">
        <v>668</v>
      </c>
      <c r="D304" s="46" t="s">
        <v>83</v>
      </c>
      <c r="E304" s="19" t="s">
        <v>663</v>
      </c>
      <c r="F304" s="19" t="s">
        <v>655</v>
      </c>
      <c r="G304" s="20">
        <v>2</v>
      </c>
      <c r="H304" s="20">
        <v>625</v>
      </c>
      <c r="I304" s="28">
        <v>1250</v>
      </c>
      <c r="J304" s="18" t="s">
        <v>664</v>
      </c>
      <c r="K304" s="57">
        <v>42044</v>
      </c>
      <c r="L304" s="31" t="s">
        <v>647</v>
      </c>
      <c r="M304" s="38" t="s">
        <v>323</v>
      </c>
      <c r="N304" s="38" t="s">
        <v>2357</v>
      </c>
    </row>
    <row r="305" spans="1:14" s="3" customFormat="1" ht="24" x14ac:dyDescent="0.15">
      <c r="A305" s="140">
        <v>151</v>
      </c>
      <c r="B305" s="18" t="s">
        <v>669</v>
      </c>
      <c r="C305" s="18" t="s">
        <v>670</v>
      </c>
      <c r="D305" s="46" t="s">
        <v>83</v>
      </c>
      <c r="E305" s="19" t="s">
        <v>671</v>
      </c>
      <c r="F305" s="19" t="s">
        <v>655</v>
      </c>
      <c r="G305" s="20">
        <v>10</v>
      </c>
      <c r="H305" s="20">
        <v>3900</v>
      </c>
      <c r="I305" s="28">
        <v>39000</v>
      </c>
      <c r="J305" s="18" t="s">
        <v>664</v>
      </c>
      <c r="K305" s="57">
        <v>42044</v>
      </c>
      <c r="L305" s="31" t="s">
        <v>647</v>
      </c>
      <c r="M305" s="38" t="s">
        <v>323</v>
      </c>
      <c r="N305" s="38" t="s">
        <v>2357</v>
      </c>
    </row>
    <row r="306" spans="1:14" s="3" customFormat="1" ht="24" x14ac:dyDescent="0.15">
      <c r="A306" s="140">
        <v>152</v>
      </c>
      <c r="B306" s="18" t="s">
        <v>672</v>
      </c>
      <c r="C306" s="18" t="s">
        <v>670</v>
      </c>
      <c r="D306" s="46" t="s">
        <v>83</v>
      </c>
      <c r="E306" s="19" t="s">
        <v>673</v>
      </c>
      <c r="F306" s="19" t="s">
        <v>646</v>
      </c>
      <c r="G306" s="20">
        <v>11</v>
      </c>
      <c r="H306" s="20">
        <v>3544</v>
      </c>
      <c r="I306" s="28">
        <v>38984</v>
      </c>
      <c r="J306" s="18" t="s">
        <v>664</v>
      </c>
      <c r="K306" s="57">
        <v>42044</v>
      </c>
      <c r="L306" s="31" t="s">
        <v>647</v>
      </c>
      <c r="M306" s="38" t="s">
        <v>323</v>
      </c>
      <c r="N306" s="38" t="s">
        <v>2357</v>
      </c>
    </row>
    <row r="307" spans="1:14" s="3" customFormat="1" x14ac:dyDescent="0.15">
      <c r="A307" s="140">
        <v>153</v>
      </c>
      <c r="B307" s="18" t="s">
        <v>674</v>
      </c>
      <c r="C307" s="18" t="s">
        <v>675</v>
      </c>
      <c r="D307" s="46" t="s">
        <v>83</v>
      </c>
      <c r="E307" s="19" t="s">
        <v>676</v>
      </c>
      <c r="F307" s="19" t="s">
        <v>646</v>
      </c>
      <c r="G307" s="20">
        <v>25</v>
      </c>
      <c r="H307" s="20">
        <v>98</v>
      </c>
      <c r="I307" s="28">
        <v>2450</v>
      </c>
      <c r="J307" s="18" t="s">
        <v>323</v>
      </c>
      <c r="K307" s="57">
        <v>42044</v>
      </c>
      <c r="L307" s="31" t="s">
        <v>79</v>
      </c>
      <c r="M307" s="38" t="s">
        <v>323</v>
      </c>
      <c r="N307" s="38" t="s">
        <v>2357</v>
      </c>
    </row>
    <row r="308" spans="1:14" s="3" customFormat="1" x14ac:dyDescent="0.15">
      <c r="A308" s="140">
        <v>154</v>
      </c>
      <c r="B308" s="18" t="s">
        <v>677</v>
      </c>
      <c r="C308" s="18" t="s">
        <v>678</v>
      </c>
      <c r="D308" s="46" t="s">
        <v>83</v>
      </c>
      <c r="E308" s="19" t="s">
        <v>676</v>
      </c>
      <c r="F308" s="19" t="s">
        <v>646</v>
      </c>
      <c r="G308" s="20">
        <v>1</v>
      </c>
      <c r="H308" s="20">
        <v>21000</v>
      </c>
      <c r="I308" s="28">
        <v>21000</v>
      </c>
      <c r="J308" s="18" t="s">
        <v>323</v>
      </c>
      <c r="K308" s="57">
        <v>42044</v>
      </c>
      <c r="L308" s="31" t="s">
        <v>79</v>
      </c>
      <c r="M308" s="38" t="s">
        <v>323</v>
      </c>
      <c r="N308" s="38" t="s">
        <v>2357</v>
      </c>
    </row>
    <row r="309" spans="1:14" s="3" customFormat="1" ht="24" x14ac:dyDescent="0.15">
      <c r="A309" s="140">
        <v>155</v>
      </c>
      <c r="B309" s="18" t="s">
        <v>679</v>
      </c>
      <c r="C309" s="18" t="s">
        <v>680</v>
      </c>
      <c r="D309" s="46" t="s">
        <v>83</v>
      </c>
      <c r="E309" s="19" t="s">
        <v>681</v>
      </c>
      <c r="F309" s="19" t="s">
        <v>337</v>
      </c>
      <c r="G309" s="20">
        <v>2</v>
      </c>
      <c r="H309" s="20">
        <v>18952.990000000002</v>
      </c>
      <c r="I309" s="28">
        <v>37905.980000000003</v>
      </c>
      <c r="J309" s="18" t="s">
        <v>323</v>
      </c>
      <c r="K309" s="50" t="s">
        <v>682</v>
      </c>
      <c r="L309" s="31" t="s">
        <v>330</v>
      </c>
      <c r="M309" s="38" t="s">
        <v>323</v>
      </c>
      <c r="N309" s="38" t="s">
        <v>2357</v>
      </c>
    </row>
    <row r="310" spans="1:14" s="3" customFormat="1" ht="24" x14ac:dyDescent="0.15">
      <c r="A310" s="140">
        <v>156</v>
      </c>
      <c r="B310" s="18" t="s">
        <v>683</v>
      </c>
      <c r="C310" s="18" t="s">
        <v>684</v>
      </c>
      <c r="D310" s="46" t="s">
        <v>83</v>
      </c>
      <c r="E310" s="19" t="s">
        <v>681</v>
      </c>
      <c r="F310" s="19" t="s">
        <v>341</v>
      </c>
      <c r="G310" s="20">
        <v>2</v>
      </c>
      <c r="H310" s="20">
        <v>13162.39</v>
      </c>
      <c r="I310" s="28">
        <v>26324.78</v>
      </c>
      <c r="J310" s="18" t="s">
        <v>323</v>
      </c>
      <c r="K310" s="50" t="s">
        <v>329</v>
      </c>
      <c r="L310" s="31" t="s">
        <v>330</v>
      </c>
      <c r="M310" s="38" t="s">
        <v>323</v>
      </c>
      <c r="N310" s="38" t="s">
        <v>2357</v>
      </c>
    </row>
    <row r="311" spans="1:14" s="3" customFormat="1" ht="24" x14ac:dyDescent="0.15">
      <c r="A311" s="140">
        <v>157</v>
      </c>
      <c r="B311" s="18" t="s">
        <v>685</v>
      </c>
      <c r="C311" s="18" t="s">
        <v>686</v>
      </c>
      <c r="D311" s="46" t="s">
        <v>70</v>
      </c>
      <c r="E311" s="19" t="s">
        <v>687</v>
      </c>
      <c r="F311" s="19" t="s">
        <v>688</v>
      </c>
      <c r="G311" s="20">
        <v>1</v>
      </c>
      <c r="H311" s="20">
        <v>132478.63</v>
      </c>
      <c r="I311" s="28">
        <v>132478.63</v>
      </c>
      <c r="J311" s="18" t="s">
        <v>323</v>
      </c>
      <c r="K311" s="50" t="s">
        <v>632</v>
      </c>
      <c r="L311" s="31" t="s">
        <v>330</v>
      </c>
      <c r="M311" s="38" t="s">
        <v>323</v>
      </c>
      <c r="N311" s="38" t="s">
        <v>2357</v>
      </c>
    </row>
    <row r="312" spans="1:14" s="3" customFormat="1" ht="24" x14ac:dyDescent="0.15">
      <c r="A312" s="140">
        <v>158</v>
      </c>
      <c r="B312" s="18" t="s">
        <v>689</v>
      </c>
      <c r="C312" s="18" t="s">
        <v>690</v>
      </c>
      <c r="D312" s="46" t="s">
        <v>70</v>
      </c>
      <c r="E312" s="19" t="s">
        <v>687</v>
      </c>
      <c r="F312" s="19" t="s">
        <v>688</v>
      </c>
      <c r="G312" s="20">
        <v>1</v>
      </c>
      <c r="H312" s="20">
        <v>132478.63</v>
      </c>
      <c r="I312" s="28">
        <v>132478.63</v>
      </c>
      <c r="J312" s="18" t="s">
        <v>323</v>
      </c>
      <c r="K312" s="50" t="s">
        <v>691</v>
      </c>
      <c r="L312" s="31" t="s">
        <v>330</v>
      </c>
      <c r="M312" s="38" t="s">
        <v>323</v>
      </c>
      <c r="N312" s="38" t="s">
        <v>2357</v>
      </c>
    </row>
    <row r="313" spans="1:14" s="3" customFormat="1" ht="24" x14ac:dyDescent="0.15">
      <c r="A313" s="140">
        <v>159</v>
      </c>
      <c r="B313" s="18" t="s">
        <v>692</v>
      </c>
      <c r="C313" s="18" t="s">
        <v>693</v>
      </c>
      <c r="D313" s="46" t="s">
        <v>177</v>
      </c>
      <c r="E313" s="19" t="s">
        <v>694</v>
      </c>
      <c r="F313" s="19" t="s">
        <v>695</v>
      </c>
      <c r="G313" s="20">
        <v>2</v>
      </c>
      <c r="H313" s="20">
        <v>717.94500000000005</v>
      </c>
      <c r="I313" s="28">
        <v>1435.89</v>
      </c>
      <c r="J313" s="18" t="s">
        <v>696</v>
      </c>
      <c r="K313" s="50" t="s">
        <v>697</v>
      </c>
      <c r="L313" s="31" t="s">
        <v>698</v>
      </c>
      <c r="M313" s="60" t="s">
        <v>696</v>
      </c>
      <c r="N313" s="38" t="s">
        <v>2357</v>
      </c>
    </row>
    <row r="314" spans="1:14" s="3" customFormat="1" ht="24" x14ac:dyDescent="0.15">
      <c r="A314" s="140">
        <v>160</v>
      </c>
      <c r="B314" s="18" t="s">
        <v>699</v>
      </c>
      <c r="C314" s="18" t="s">
        <v>700</v>
      </c>
      <c r="D314" s="46" t="s">
        <v>177</v>
      </c>
      <c r="E314" s="19" t="s">
        <v>694</v>
      </c>
      <c r="F314" s="19" t="s">
        <v>695</v>
      </c>
      <c r="G314" s="20">
        <v>2</v>
      </c>
      <c r="H314" s="20">
        <v>521.37</v>
      </c>
      <c r="I314" s="28">
        <v>1042.74</v>
      </c>
      <c r="J314" s="18" t="s">
        <v>696</v>
      </c>
      <c r="K314" s="50" t="s">
        <v>697</v>
      </c>
      <c r="L314" s="31" t="s">
        <v>698</v>
      </c>
      <c r="M314" s="60" t="s">
        <v>696</v>
      </c>
      <c r="N314" s="38" t="s">
        <v>2357</v>
      </c>
    </row>
    <row r="315" spans="1:14" s="3" customFormat="1" ht="24" x14ac:dyDescent="0.15">
      <c r="A315" s="140">
        <v>161</v>
      </c>
      <c r="B315" s="18" t="s">
        <v>701</v>
      </c>
      <c r="C315" s="18" t="s">
        <v>702</v>
      </c>
      <c r="D315" s="46" t="s">
        <v>177</v>
      </c>
      <c r="E315" s="19" t="s">
        <v>694</v>
      </c>
      <c r="F315" s="19" t="s">
        <v>695</v>
      </c>
      <c r="G315" s="20">
        <v>2</v>
      </c>
      <c r="H315" s="20">
        <v>4217.95</v>
      </c>
      <c r="I315" s="28">
        <v>8435.9</v>
      </c>
      <c r="J315" s="18" t="s">
        <v>696</v>
      </c>
      <c r="K315" s="50" t="s">
        <v>697</v>
      </c>
      <c r="L315" s="31" t="s">
        <v>698</v>
      </c>
      <c r="M315" s="60" t="s">
        <v>696</v>
      </c>
      <c r="N315" s="38" t="s">
        <v>2357</v>
      </c>
    </row>
    <row r="316" spans="1:14" s="3" customFormat="1" ht="24" x14ac:dyDescent="0.15">
      <c r="A316" s="140">
        <v>162</v>
      </c>
      <c r="B316" s="18" t="s">
        <v>703</v>
      </c>
      <c r="C316" s="18" t="s">
        <v>704</v>
      </c>
      <c r="D316" s="46" t="s">
        <v>177</v>
      </c>
      <c r="E316" s="19" t="s">
        <v>694</v>
      </c>
      <c r="F316" s="19" t="s">
        <v>695</v>
      </c>
      <c r="G316" s="20">
        <v>1</v>
      </c>
      <c r="H316" s="20">
        <v>16025.64</v>
      </c>
      <c r="I316" s="28">
        <v>16025.64</v>
      </c>
      <c r="J316" s="18" t="s">
        <v>696</v>
      </c>
      <c r="K316" s="50" t="s">
        <v>697</v>
      </c>
      <c r="L316" s="31" t="s">
        <v>698</v>
      </c>
      <c r="M316" s="60" t="s">
        <v>696</v>
      </c>
      <c r="N316" s="38" t="s">
        <v>2357</v>
      </c>
    </row>
    <row r="317" spans="1:14" s="3" customFormat="1" ht="24" x14ac:dyDescent="0.15">
      <c r="A317" s="140">
        <v>163</v>
      </c>
      <c r="B317" s="18" t="s">
        <v>705</v>
      </c>
      <c r="C317" s="18" t="s">
        <v>706</v>
      </c>
      <c r="D317" s="46" t="s">
        <v>83</v>
      </c>
      <c r="E317" s="19" t="s">
        <v>321</v>
      </c>
      <c r="F317" s="19" t="s">
        <v>695</v>
      </c>
      <c r="G317" s="20">
        <v>5</v>
      </c>
      <c r="H317" s="20">
        <v>158.12</v>
      </c>
      <c r="I317" s="28">
        <v>790.6</v>
      </c>
      <c r="J317" s="18" t="s">
        <v>696</v>
      </c>
      <c r="K317" s="50" t="s">
        <v>697</v>
      </c>
      <c r="L317" s="31" t="s">
        <v>698</v>
      </c>
      <c r="M317" s="60" t="s">
        <v>696</v>
      </c>
      <c r="N317" s="38" t="s">
        <v>2357</v>
      </c>
    </row>
    <row r="318" spans="1:14" s="3" customFormat="1" x14ac:dyDescent="0.15">
      <c r="A318" s="142" t="s">
        <v>318</v>
      </c>
      <c r="B318" s="21"/>
      <c r="C318" s="21"/>
      <c r="D318" s="22"/>
      <c r="E318" s="22"/>
      <c r="F318" s="22"/>
      <c r="G318" s="23"/>
      <c r="H318" s="23"/>
      <c r="I318" s="32">
        <f>SUM(I156:I317)</f>
        <v>3287312.8300000005</v>
      </c>
      <c r="J318" s="21"/>
      <c r="K318" s="61"/>
      <c r="L318" s="34"/>
      <c r="M318" s="33"/>
      <c r="N318" s="33"/>
    </row>
    <row r="319" spans="1:14" s="2" customFormat="1" ht="31.5" x14ac:dyDescent="0.15">
      <c r="A319" s="156" t="s">
        <v>707</v>
      </c>
      <c r="B319" s="156"/>
      <c r="C319" s="156"/>
      <c r="D319" s="156"/>
      <c r="E319" s="156"/>
      <c r="F319" s="156"/>
      <c r="G319" s="156"/>
      <c r="H319" s="156"/>
      <c r="I319" s="156"/>
      <c r="J319" s="156"/>
      <c r="K319" s="156"/>
      <c r="L319" s="156"/>
      <c r="M319" s="156"/>
      <c r="N319" s="156"/>
    </row>
    <row r="320" spans="1:14" s="132" customFormat="1" x14ac:dyDescent="0.15">
      <c r="A320" s="135" t="s">
        <v>1</v>
      </c>
      <c r="B320" s="128" t="s">
        <v>2</v>
      </c>
      <c r="C320" s="128" t="s">
        <v>3</v>
      </c>
      <c r="D320" s="128" t="s">
        <v>4</v>
      </c>
      <c r="E320" s="128" t="s">
        <v>5</v>
      </c>
      <c r="F320" s="128" t="s">
        <v>6</v>
      </c>
      <c r="G320" s="129" t="s">
        <v>7</v>
      </c>
      <c r="H320" s="130" t="s">
        <v>8</v>
      </c>
      <c r="I320" s="131" t="s">
        <v>9</v>
      </c>
      <c r="J320" s="128" t="s">
        <v>10</v>
      </c>
      <c r="K320" s="128" t="s">
        <v>11</v>
      </c>
      <c r="L320" s="128" t="s">
        <v>12</v>
      </c>
      <c r="M320" s="128" t="s">
        <v>13</v>
      </c>
      <c r="N320" s="153" t="s">
        <v>2449</v>
      </c>
    </row>
    <row r="321" spans="1:14" s="2" customFormat="1" ht="28.5" x14ac:dyDescent="0.15">
      <c r="A321" s="143">
        <v>1</v>
      </c>
      <c r="B321" s="62" t="s">
        <v>708</v>
      </c>
      <c r="C321" s="62" t="s">
        <v>709</v>
      </c>
      <c r="D321" s="62" t="s">
        <v>37</v>
      </c>
      <c r="E321" s="62" t="s">
        <v>710</v>
      </c>
      <c r="F321" s="62" t="s">
        <v>56</v>
      </c>
      <c r="G321" s="63">
        <v>2</v>
      </c>
      <c r="H321" s="63">
        <v>717.95</v>
      </c>
      <c r="I321" s="55">
        <f t="shared" ref="I321:I357" si="3">G321*H321</f>
        <v>1435.9</v>
      </c>
      <c r="J321" s="62" t="s">
        <v>707</v>
      </c>
      <c r="K321" s="73" t="s">
        <v>711</v>
      </c>
      <c r="L321" s="73" t="s">
        <v>712</v>
      </c>
      <c r="M321" s="74" t="s">
        <v>713</v>
      </c>
      <c r="N321" s="74"/>
    </row>
    <row r="322" spans="1:14" s="2" customFormat="1" ht="28.5" x14ac:dyDescent="0.15">
      <c r="A322" s="143">
        <v>2</v>
      </c>
      <c r="B322" s="62" t="s">
        <v>714</v>
      </c>
      <c r="C322" s="62" t="s">
        <v>715</v>
      </c>
      <c r="D322" s="62" t="s">
        <v>16</v>
      </c>
      <c r="E322" s="62" t="s">
        <v>716</v>
      </c>
      <c r="F322" s="62" t="s">
        <v>56</v>
      </c>
      <c r="G322" s="63">
        <v>1</v>
      </c>
      <c r="H322" s="63">
        <v>8547.01</v>
      </c>
      <c r="I322" s="55">
        <f t="shared" si="3"/>
        <v>8547.01</v>
      </c>
      <c r="J322" s="62" t="s">
        <v>707</v>
      </c>
      <c r="K322" s="73" t="s">
        <v>711</v>
      </c>
      <c r="L322" s="73" t="s">
        <v>712</v>
      </c>
      <c r="M322" s="74" t="s">
        <v>713</v>
      </c>
      <c r="N322" s="74"/>
    </row>
    <row r="323" spans="1:14" s="2" customFormat="1" ht="24" x14ac:dyDescent="0.15">
      <c r="A323" s="143">
        <v>3</v>
      </c>
      <c r="B323" s="62" t="s">
        <v>717</v>
      </c>
      <c r="C323" s="62" t="s">
        <v>718</v>
      </c>
      <c r="D323" s="62" t="s">
        <v>16</v>
      </c>
      <c r="E323" s="62" t="s">
        <v>716</v>
      </c>
      <c r="F323" s="62" t="s">
        <v>56</v>
      </c>
      <c r="G323" s="63">
        <v>2</v>
      </c>
      <c r="H323" s="63">
        <v>1435.9</v>
      </c>
      <c r="I323" s="55">
        <f t="shared" si="3"/>
        <v>2871.8</v>
      </c>
      <c r="J323" s="62" t="s">
        <v>707</v>
      </c>
      <c r="K323" s="73" t="s">
        <v>711</v>
      </c>
      <c r="L323" s="73" t="s">
        <v>712</v>
      </c>
      <c r="M323" s="74" t="s">
        <v>713</v>
      </c>
      <c r="N323" s="74"/>
    </row>
    <row r="324" spans="1:14" s="2" customFormat="1" ht="28.5" x14ac:dyDescent="0.15">
      <c r="A324" s="143">
        <v>4</v>
      </c>
      <c r="B324" s="62" t="s">
        <v>719</v>
      </c>
      <c r="C324" s="62" t="s">
        <v>720</v>
      </c>
      <c r="D324" s="62" t="s">
        <v>16</v>
      </c>
      <c r="E324" s="62" t="s">
        <v>716</v>
      </c>
      <c r="F324" s="62" t="s">
        <v>56</v>
      </c>
      <c r="G324" s="63">
        <v>1</v>
      </c>
      <c r="H324" s="63">
        <v>2393.16</v>
      </c>
      <c r="I324" s="55">
        <f t="shared" si="3"/>
        <v>2393.16</v>
      </c>
      <c r="J324" s="62" t="s">
        <v>707</v>
      </c>
      <c r="K324" s="73" t="s">
        <v>711</v>
      </c>
      <c r="L324" s="73" t="s">
        <v>712</v>
      </c>
      <c r="M324" s="74" t="s">
        <v>713</v>
      </c>
      <c r="N324" s="74"/>
    </row>
    <row r="325" spans="1:14" s="2" customFormat="1" ht="28.5" x14ac:dyDescent="0.15">
      <c r="A325" s="143">
        <v>5</v>
      </c>
      <c r="B325" s="62" t="s">
        <v>721</v>
      </c>
      <c r="C325" s="62" t="s">
        <v>709</v>
      </c>
      <c r="D325" s="62" t="s">
        <v>37</v>
      </c>
      <c r="E325" s="62" t="s">
        <v>722</v>
      </c>
      <c r="F325" s="62" t="s">
        <v>56</v>
      </c>
      <c r="G325" s="63">
        <v>3</v>
      </c>
      <c r="H325" s="63">
        <v>487.18</v>
      </c>
      <c r="I325" s="55">
        <f t="shared" si="3"/>
        <v>1461.54</v>
      </c>
      <c r="J325" s="62" t="s">
        <v>707</v>
      </c>
      <c r="K325" s="73" t="s">
        <v>711</v>
      </c>
      <c r="L325" s="73" t="s">
        <v>712</v>
      </c>
      <c r="M325" s="74" t="s">
        <v>713</v>
      </c>
      <c r="N325" s="74"/>
    </row>
    <row r="326" spans="1:14" s="2" customFormat="1" ht="28.5" x14ac:dyDescent="0.15">
      <c r="A326" s="143">
        <v>6</v>
      </c>
      <c r="B326" s="62" t="s">
        <v>723</v>
      </c>
      <c r="C326" s="62" t="s">
        <v>709</v>
      </c>
      <c r="D326" s="62" t="s">
        <v>37</v>
      </c>
      <c r="E326" s="62" t="s">
        <v>722</v>
      </c>
      <c r="F326" s="62" t="s">
        <v>56</v>
      </c>
      <c r="G326" s="63">
        <v>2</v>
      </c>
      <c r="H326" s="63">
        <v>1871.79</v>
      </c>
      <c r="I326" s="55">
        <f t="shared" si="3"/>
        <v>3743.58</v>
      </c>
      <c r="J326" s="62" t="s">
        <v>707</v>
      </c>
      <c r="K326" s="73" t="s">
        <v>711</v>
      </c>
      <c r="L326" s="73" t="s">
        <v>712</v>
      </c>
      <c r="M326" s="74" t="s">
        <v>713</v>
      </c>
      <c r="N326" s="74"/>
    </row>
    <row r="327" spans="1:14" s="2" customFormat="1" ht="28.5" x14ac:dyDescent="0.15">
      <c r="A327" s="143">
        <v>7</v>
      </c>
      <c r="B327" s="62" t="s">
        <v>724</v>
      </c>
      <c r="C327" s="62" t="s">
        <v>709</v>
      </c>
      <c r="D327" s="62" t="s">
        <v>37</v>
      </c>
      <c r="E327" s="62" t="s">
        <v>725</v>
      </c>
      <c r="F327" s="62" t="s">
        <v>56</v>
      </c>
      <c r="G327" s="63">
        <v>2</v>
      </c>
      <c r="H327" s="63">
        <v>948.72</v>
      </c>
      <c r="I327" s="55">
        <f t="shared" si="3"/>
        <v>1897.44</v>
      </c>
      <c r="J327" s="62" t="s">
        <v>707</v>
      </c>
      <c r="K327" s="73" t="s">
        <v>711</v>
      </c>
      <c r="L327" s="73" t="s">
        <v>712</v>
      </c>
      <c r="M327" s="74" t="s">
        <v>713</v>
      </c>
      <c r="N327" s="74"/>
    </row>
    <row r="328" spans="1:14" s="2" customFormat="1" ht="28.5" x14ac:dyDescent="0.15">
      <c r="A328" s="143">
        <v>8</v>
      </c>
      <c r="B328" s="62" t="s">
        <v>726</v>
      </c>
      <c r="C328" s="62" t="s">
        <v>709</v>
      </c>
      <c r="D328" s="62" t="s">
        <v>37</v>
      </c>
      <c r="E328" s="62" t="s">
        <v>725</v>
      </c>
      <c r="F328" s="62" t="s">
        <v>56</v>
      </c>
      <c r="G328" s="63">
        <v>3</v>
      </c>
      <c r="H328" s="63">
        <v>1294.8699999999999</v>
      </c>
      <c r="I328" s="55">
        <f t="shared" si="3"/>
        <v>3884.6099999999997</v>
      </c>
      <c r="J328" s="62" t="s">
        <v>707</v>
      </c>
      <c r="K328" s="73" t="s">
        <v>711</v>
      </c>
      <c r="L328" s="73" t="s">
        <v>712</v>
      </c>
      <c r="M328" s="74" t="s">
        <v>713</v>
      </c>
      <c r="N328" s="74"/>
    </row>
    <row r="329" spans="1:14" s="2" customFormat="1" ht="24" x14ac:dyDescent="0.15">
      <c r="A329" s="143">
        <v>9</v>
      </c>
      <c r="B329" s="62" t="s">
        <v>727</v>
      </c>
      <c r="C329" s="62" t="s">
        <v>728</v>
      </c>
      <c r="D329" s="62" t="s">
        <v>16</v>
      </c>
      <c r="E329" s="62" t="s">
        <v>725</v>
      </c>
      <c r="F329" s="62" t="s">
        <v>56</v>
      </c>
      <c r="G329" s="63">
        <v>1</v>
      </c>
      <c r="H329" s="63">
        <v>3931.62</v>
      </c>
      <c r="I329" s="55">
        <f t="shared" si="3"/>
        <v>3931.62</v>
      </c>
      <c r="J329" s="62" t="s">
        <v>707</v>
      </c>
      <c r="K329" s="73" t="s">
        <v>711</v>
      </c>
      <c r="L329" s="73" t="s">
        <v>712</v>
      </c>
      <c r="M329" s="74" t="s">
        <v>713</v>
      </c>
      <c r="N329" s="74"/>
    </row>
    <row r="330" spans="1:14" s="2" customFormat="1" ht="28.5" x14ac:dyDescent="0.15">
      <c r="A330" s="143">
        <v>10</v>
      </c>
      <c r="B330" s="62" t="s">
        <v>729</v>
      </c>
      <c r="C330" s="62" t="s">
        <v>730</v>
      </c>
      <c r="D330" s="62" t="s">
        <v>16</v>
      </c>
      <c r="E330" s="62" t="s">
        <v>725</v>
      </c>
      <c r="F330" s="62" t="s">
        <v>56</v>
      </c>
      <c r="G330" s="63">
        <v>1</v>
      </c>
      <c r="H330" s="63">
        <v>2222.2199999999998</v>
      </c>
      <c r="I330" s="55">
        <f t="shared" si="3"/>
        <v>2222.2199999999998</v>
      </c>
      <c r="J330" s="62" t="s">
        <v>707</v>
      </c>
      <c r="K330" s="73" t="s">
        <v>711</v>
      </c>
      <c r="L330" s="73" t="s">
        <v>712</v>
      </c>
      <c r="M330" s="74" t="s">
        <v>713</v>
      </c>
      <c r="N330" s="74"/>
    </row>
    <row r="331" spans="1:14" s="2" customFormat="1" ht="28.5" x14ac:dyDescent="0.15">
      <c r="A331" s="143">
        <v>11</v>
      </c>
      <c r="B331" s="62" t="s">
        <v>731</v>
      </c>
      <c r="C331" s="62" t="s">
        <v>732</v>
      </c>
      <c r="D331" s="62" t="s">
        <v>16</v>
      </c>
      <c r="E331" s="62" t="s">
        <v>733</v>
      </c>
      <c r="F331" s="62" t="s">
        <v>56</v>
      </c>
      <c r="G331" s="63">
        <v>2</v>
      </c>
      <c r="H331" s="63">
        <v>3247.86</v>
      </c>
      <c r="I331" s="55">
        <f t="shared" si="3"/>
        <v>6495.72</v>
      </c>
      <c r="J331" s="62" t="s">
        <v>707</v>
      </c>
      <c r="K331" s="73" t="s">
        <v>711</v>
      </c>
      <c r="L331" s="73" t="s">
        <v>712</v>
      </c>
      <c r="M331" s="74" t="s">
        <v>713</v>
      </c>
      <c r="N331" s="74"/>
    </row>
    <row r="332" spans="1:14" s="2" customFormat="1" ht="24" x14ac:dyDescent="0.15">
      <c r="A332" s="143">
        <v>12</v>
      </c>
      <c r="B332" s="62" t="s">
        <v>734</v>
      </c>
      <c r="C332" s="62" t="s">
        <v>735</v>
      </c>
      <c r="D332" s="62" t="s">
        <v>46</v>
      </c>
      <c r="E332" s="62" t="s">
        <v>736</v>
      </c>
      <c r="F332" s="62" t="s">
        <v>56</v>
      </c>
      <c r="G332" s="63">
        <v>2</v>
      </c>
      <c r="H332" s="63">
        <v>2350.4299999999998</v>
      </c>
      <c r="I332" s="55">
        <f t="shared" si="3"/>
        <v>4700.8599999999997</v>
      </c>
      <c r="J332" s="62" t="s">
        <v>707</v>
      </c>
      <c r="K332" s="73" t="s">
        <v>711</v>
      </c>
      <c r="L332" s="73" t="s">
        <v>712</v>
      </c>
      <c r="M332" s="74" t="s">
        <v>713</v>
      </c>
      <c r="N332" s="74"/>
    </row>
    <row r="333" spans="1:14" s="2" customFormat="1" ht="24" x14ac:dyDescent="0.15">
      <c r="A333" s="143">
        <v>13</v>
      </c>
      <c r="B333" s="62" t="s">
        <v>737</v>
      </c>
      <c r="C333" s="62" t="s">
        <v>738</v>
      </c>
      <c r="D333" s="62" t="s">
        <v>578</v>
      </c>
      <c r="E333" s="62" t="s">
        <v>736</v>
      </c>
      <c r="F333" s="62" t="s">
        <v>56</v>
      </c>
      <c r="G333" s="63">
        <v>12</v>
      </c>
      <c r="H333" s="63">
        <v>82.91</v>
      </c>
      <c r="I333" s="55">
        <f t="shared" si="3"/>
        <v>994.92</v>
      </c>
      <c r="J333" s="62" t="s">
        <v>707</v>
      </c>
      <c r="K333" s="73" t="s">
        <v>711</v>
      </c>
      <c r="L333" s="73" t="s">
        <v>712</v>
      </c>
      <c r="M333" s="74" t="s">
        <v>713</v>
      </c>
      <c r="N333" s="74"/>
    </row>
    <row r="334" spans="1:14" s="2" customFormat="1" ht="24" x14ac:dyDescent="0.15">
      <c r="A334" s="143">
        <v>14</v>
      </c>
      <c r="B334" s="62" t="s">
        <v>734</v>
      </c>
      <c r="C334" s="62" t="s">
        <v>739</v>
      </c>
      <c r="D334" s="62" t="s">
        <v>578</v>
      </c>
      <c r="E334" s="62" t="s">
        <v>736</v>
      </c>
      <c r="F334" s="62" t="s">
        <v>56</v>
      </c>
      <c r="G334" s="63">
        <v>3</v>
      </c>
      <c r="H334" s="63">
        <v>2350.4299999999998</v>
      </c>
      <c r="I334" s="55">
        <f t="shared" si="3"/>
        <v>7051.2899999999991</v>
      </c>
      <c r="J334" s="62" t="s">
        <v>707</v>
      </c>
      <c r="K334" s="73" t="s">
        <v>711</v>
      </c>
      <c r="L334" s="73" t="s">
        <v>712</v>
      </c>
      <c r="M334" s="74" t="s">
        <v>713</v>
      </c>
      <c r="N334" s="74"/>
    </row>
    <row r="335" spans="1:14" s="2" customFormat="1" ht="24" x14ac:dyDescent="0.15">
      <c r="A335" s="143">
        <v>15</v>
      </c>
      <c r="B335" s="62" t="s">
        <v>740</v>
      </c>
      <c r="C335" s="62" t="s">
        <v>741</v>
      </c>
      <c r="D335" s="62" t="s">
        <v>578</v>
      </c>
      <c r="E335" s="62" t="s">
        <v>736</v>
      </c>
      <c r="F335" s="62" t="s">
        <v>56</v>
      </c>
      <c r="G335" s="63">
        <v>9</v>
      </c>
      <c r="H335" s="63">
        <v>88.03</v>
      </c>
      <c r="I335" s="55">
        <f t="shared" si="3"/>
        <v>792.27</v>
      </c>
      <c r="J335" s="62" t="s">
        <v>707</v>
      </c>
      <c r="K335" s="73" t="s">
        <v>711</v>
      </c>
      <c r="L335" s="73" t="s">
        <v>712</v>
      </c>
      <c r="M335" s="74" t="s">
        <v>713</v>
      </c>
      <c r="N335" s="74"/>
    </row>
    <row r="336" spans="1:14" s="2" customFormat="1" ht="24" x14ac:dyDescent="0.15">
      <c r="A336" s="143">
        <v>16</v>
      </c>
      <c r="B336" s="62" t="s">
        <v>742</v>
      </c>
      <c r="C336" s="62" t="s">
        <v>743</v>
      </c>
      <c r="D336" s="62" t="s">
        <v>46</v>
      </c>
      <c r="E336" s="62" t="s">
        <v>744</v>
      </c>
      <c r="F336" s="62" t="s">
        <v>56</v>
      </c>
      <c r="G336" s="63">
        <v>3</v>
      </c>
      <c r="H336" s="63">
        <v>1521.37</v>
      </c>
      <c r="I336" s="55">
        <f t="shared" si="3"/>
        <v>4564.1099999999997</v>
      </c>
      <c r="J336" s="62" t="s">
        <v>707</v>
      </c>
      <c r="K336" s="73" t="s">
        <v>711</v>
      </c>
      <c r="L336" s="73" t="s">
        <v>712</v>
      </c>
      <c r="M336" s="74" t="s">
        <v>713</v>
      </c>
      <c r="N336" s="74"/>
    </row>
    <row r="337" spans="1:14" s="2" customFormat="1" ht="24" x14ac:dyDescent="0.15">
      <c r="A337" s="143">
        <v>17</v>
      </c>
      <c r="B337" s="62" t="s">
        <v>745</v>
      </c>
      <c r="C337" s="62" t="s">
        <v>746</v>
      </c>
      <c r="D337" s="62" t="s">
        <v>578</v>
      </c>
      <c r="E337" s="62" t="s">
        <v>744</v>
      </c>
      <c r="F337" s="62" t="s">
        <v>56</v>
      </c>
      <c r="G337" s="63">
        <v>3</v>
      </c>
      <c r="H337" s="63">
        <v>42.74</v>
      </c>
      <c r="I337" s="55">
        <f t="shared" si="3"/>
        <v>128.22</v>
      </c>
      <c r="J337" s="62" t="s">
        <v>707</v>
      </c>
      <c r="K337" s="73" t="s">
        <v>711</v>
      </c>
      <c r="L337" s="73" t="s">
        <v>712</v>
      </c>
      <c r="M337" s="74" t="s">
        <v>713</v>
      </c>
      <c r="N337" s="74"/>
    </row>
    <row r="338" spans="1:14" s="2" customFormat="1" ht="24" x14ac:dyDescent="0.15">
      <c r="A338" s="143">
        <v>18</v>
      </c>
      <c r="B338" s="62" t="s">
        <v>747</v>
      </c>
      <c r="C338" s="62" t="s">
        <v>748</v>
      </c>
      <c r="D338" s="62" t="s">
        <v>578</v>
      </c>
      <c r="E338" s="62" t="s">
        <v>744</v>
      </c>
      <c r="F338" s="62" t="s">
        <v>56</v>
      </c>
      <c r="G338" s="63">
        <v>6</v>
      </c>
      <c r="H338" s="63">
        <v>76.92</v>
      </c>
      <c r="I338" s="55">
        <f t="shared" si="3"/>
        <v>461.52</v>
      </c>
      <c r="J338" s="62" t="s">
        <v>707</v>
      </c>
      <c r="K338" s="73" t="s">
        <v>711</v>
      </c>
      <c r="L338" s="73" t="s">
        <v>712</v>
      </c>
      <c r="M338" s="74" t="s">
        <v>713</v>
      </c>
      <c r="N338" s="74"/>
    </row>
    <row r="339" spans="1:14" s="2" customFormat="1" ht="28.5" x14ac:dyDescent="0.15">
      <c r="A339" s="143">
        <v>19</v>
      </c>
      <c r="B339" s="62" t="s">
        <v>749</v>
      </c>
      <c r="C339" s="62" t="s">
        <v>750</v>
      </c>
      <c r="D339" s="62" t="s">
        <v>578</v>
      </c>
      <c r="E339" s="62" t="s">
        <v>751</v>
      </c>
      <c r="F339" s="62" t="s">
        <v>56</v>
      </c>
      <c r="G339" s="63">
        <v>2</v>
      </c>
      <c r="H339" s="63">
        <v>2350.4299999999998</v>
      </c>
      <c r="I339" s="55">
        <f t="shared" si="3"/>
        <v>4700.8599999999997</v>
      </c>
      <c r="J339" s="62" t="s">
        <v>707</v>
      </c>
      <c r="K339" s="73" t="s">
        <v>711</v>
      </c>
      <c r="L339" s="73" t="s">
        <v>712</v>
      </c>
      <c r="M339" s="74" t="s">
        <v>713</v>
      </c>
      <c r="N339" s="74"/>
    </row>
    <row r="340" spans="1:14" s="2" customFormat="1" ht="24" x14ac:dyDescent="0.15">
      <c r="A340" s="143">
        <v>20</v>
      </c>
      <c r="B340" s="62" t="s">
        <v>752</v>
      </c>
      <c r="C340" s="62" t="s">
        <v>79</v>
      </c>
      <c r="D340" s="62" t="s">
        <v>46</v>
      </c>
      <c r="E340" s="62" t="s">
        <v>751</v>
      </c>
      <c r="F340" s="62" t="s">
        <v>56</v>
      </c>
      <c r="G340" s="63">
        <v>2</v>
      </c>
      <c r="H340" s="63">
        <v>2282.0500000000002</v>
      </c>
      <c r="I340" s="55">
        <f t="shared" si="3"/>
        <v>4564.1000000000004</v>
      </c>
      <c r="J340" s="62" t="s">
        <v>707</v>
      </c>
      <c r="K340" s="73" t="s">
        <v>711</v>
      </c>
      <c r="L340" s="73" t="s">
        <v>712</v>
      </c>
      <c r="M340" s="74" t="s">
        <v>713</v>
      </c>
      <c r="N340" s="74"/>
    </row>
    <row r="341" spans="1:14" s="2" customFormat="1" ht="24" x14ac:dyDescent="0.15">
      <c r="A341" s="143">
        <v>21</v>
      </c>
      <c r="B341" s="62" t="s">
        <v>753</v>
      </c>
      <c r="C341" s="62" t="s">
        <v>754</v>
      </c>
      <c r="D341" s="62" t="s">
        <v>578</v>
      </c>
      <c r="E341" s="62" t="s">
        <v>751</v>
      </c>
      <c r="F341" s="62" t="s">
        <v>56</v>
      </c>
      <c r="G341" s="63">
        <v>2</v>
      </c>
      <c r="H341" s="63">
        <v>1282.05</v>
      </c>
      <c r="I341" s="55">
        <f t="shared" si="3"/>
        <v>2564.1</v>
      </c>
      <c r="J341" s="62" t="s">
        <v>707</v>
      </c>
      <c r="K341" s="73" t="s">
        <v>711</v>
      </c>
      <c r="L341" s="73" t="s">
        <v>712</v>
      </c>
      <c r="M341" s="74" t="s">
        <v>713</v>
      </c>
      <c r="N341" s="74"/>
    </row>
    <row r="342" spans="1:14" s="2" customFormat="1" ht="28.5" x14ac:dyDescent="0.15">
      <c r="A342" s="143">
        <v>22</v>
      </c>
      <c r="B342" s="62" t="s">
        <v>755</v>
      </c>
      <c r="C342" s="62" t="s">
        <v>756</v>
      </c>
      <c r="D342" s="62" t="s">
        <v>578</v>
      </c>
      <c r="E342" s="62" t="s">
        <v>751</v>
      </c>
      <c r="F342" s="62" t="s">
        <v>56</v>
      </c>
      <c r="G342" s="63">
        <v>3</v>
      </c>
      <c r="H342" s="63">
        <v>69.23</v>
      </c>
      <c r="I342" s="55">
        <f t="shared" si="3"/>
        <v>207.69</v>
      </c>
      <c r="J342" s="62" t="s">
        <v>707</v>
      </c>
      <c r="K342" s="73" t="s">
        <v>711</v>
      </c>
      <c r="L342" s="73" t="s">
        <v>712</v>
      </c>
      <c r="M342" s="74" t="s">
        <v>713</v>
      </c>
      <c r="N342" s="74"/>
    </row>
    <row r="343" spans="1:14" s="2" customFormat="1" ht="24" x14ac:dyDescent="0.15">
      <c r="A343" s="143">
        <v>23</v>
      </c>
      <c r="B343" s="62" t="s">
        <v>757</v>
      </c>
      <c r="C343" s="62" t="s">
        <v>758</v>
      </c>
      <c r="D343" s="62" t="s">
        <v>46</v>
      </c>
      <c r="E343" s="62" t="s">
        <v>759</v>
      </c>
      <c r="F343" s="62" t="s">
        <v>56</v>
      </c>
      <c r="G343" s="63">
        <v>9</v>
      </c>
      <c r="H343" s="63">
        <v>90.026667000000003</v>
      </c>
      <c r="I343" s="55">
        <f t="shared" si="3"/>
        <v>810.240003</v>
      </c>
      <c r="J343" s="62" t="s">
        <v>707</v>
      </c>
      <c r="K343" s="73" t="s">
        <v>711</v>
      </c>
      <c r="L343" s="73" t="s">
        <v>712</v>
      </c>
      <c r="M343" s="74" t="s">
        <v>713</v>
      </c>
      <c r="N343" s="74"/>
    </row>
    <row r="344" spans="1:14" s="2" customFormat="1" ht="28.5" x14ac:dyDescent="0.15">
      <c r="A344" s="143">
        <v>24</v>
      </c>
      <c r="B344" s="62" t="s">
        <v>760</v>
      </c>
      <c r="C344" s="62" t="s">
        <v>761</v>
      </c>
      <c r="D344" s="62" t="s">
        <v>46</v>
      </c>
      <c r="E344" s="62" t="s">
        <v>759</v>
      </c>
      <c r="F344" s="62" t="s">
        <v>56</v>
      </c>
      <c r="G344" s="63">
        <v>4</v>
      </c>
      <c r="H344" s="63">
        <v>2350.4299999999998</v>
      </c>
      <c r="I344" s="55">
        <f t="shared" si="3"/>
        <v>9401.7199999999993</v>
      </c>
      <c r="J344" s="62" t="s">
        <v>707</v>
      </c>
      <c r="K344" s="73" t="s">
        <v>711</v>
      </c>
      <c r="L344" s="73" t="s">
        <v>712</v>
      </c>
      <c r="M344" s="74" t="s">
        <v>713</v>
      </c>
      <c r="N344" s="74"/>
    </row>
    <row r="345" spans="1:14" s="2" customFormat="1" ht="28.5" x14ac:dyDescent="0.15">
      <c r="A345" s="143">
        <v>25</v>
      </c>
      <c r="B345" s="62" t="s">
        <v>762</v>
      </c>
      <c r="C345" s="62" t="s">
        <v>763</v>
      </c>
      <c r="D345" s="62" t="s">
        <v>46</v>
      </c>
      <c r="E345" s="62" t="s">
        <v>759</v>
      </c>
      <c r="F345" s="62" t="s">
        <v>56</v>
      </c>
      <c r="G345" s="63">
        <v>4</v>
      </c>
      <c r="H345" s="63">
        <v>2350.4299999999998</v>
      </c>
      <c r="I345" s="55">
        <f t="shared" si="3"/>
        <v>9401.7199999999993</v>
      </c>
      <c r="J345" s="62" t="s">
        <v>707</v>
      </c>
      <c r="K345" s="73" t="s">
        <v>711</v>
      </c>
      <c r="L345" s="73" t="s">
        <v>712</v>
      </c>
      <c r="M345" s="74" t="s">
        <v>713</v>
      </c>
      <c r="N345" s="74"/>
    </row>
    <row r="346" spans="1:14" s="2" customFormat="1" ht="24" x14ac:dyDescent="0.15">
      <c r="A346" s="143">
        <v>26</v>
      </c>
      <c r="B346" s="62" t="s">
        <v>764</v>
      </c>
      <c r="C346" s="62" t="s">
        <v>765</v>
      </c>
      <c r="D346" s="62" t="s">
        <v>578</v>
      </c>
      <c r="E346" s="62" t="s">
        <v>759</v>
      </c>
      <c r="F346" s="62" t="s">
        <v>56</v>
      </c>
      <c r="G346" s="63">
        <v>3</v>
      </c>
      <c r="H346" s="63">
        <v>2393.16</v>
      </c>
      <c r="I346" s="55">
        <f t="shared" si="3"/>
        <v>7179.48</v>
      </c>
      <c r="J346" s="62" t="s">
        <v>707</v>
      </c>
      <c r="K346" s="73" t="s">
        <v>711</v>
      </c>
      <c r="L346" s="73" t="s">
        <v>712</v>
      </c>
      <c r="M346" s="74" t="s">
        <v>713</v>
      </c>
      <c r="N346" s="74"/>
    </row>
    <row r="347" spans="1:14" s="2" customFormat="1" ht="24" x14ac:dyDescent="0.15">
      <c r="A347" s="143">
        <v>27</v>
      </c>
      <c r="B347" s="62" t="s">
        <v>766</v>
      </c>
      <c r="C347" s="62" t="s">
        <v>767</v>
      </c>
      <c r="D347" s="62" t="s">
        <v>46</v>
      </c>
      <c r="E347" s="62" t="s">
        <v>768</v>
      </c>
      <c r="F347" s="62" t="s">
        <v>56</v>
      </c>
      <c r="G347" s="63">
        <v>3</v>
      </c>
      <c r="H347" s="63">
        <v>923.08</v>
      </c>
      <c r="I347" s="55">
        <f t="shared" si="3"/>
        <v>2769.2400000000002</v>
      </c>
      <c r="J347" s="62" t="s">
        <v>707</v>
      </c>
      <c r="K347" s="73" t="s">
        <v>711</v>
      </c>
      <c r="L347" s="73" t="s">
        <v>712</v>
      </c>
      <c r="M347" s="74" t="s">
        <v>713</v>
      </c>
      <c r="N347" s="74"/>
    </row>
    <row r="348" spans="1:14" s="2" customFormat="1" ht="24" x14ac:dyDescent="0.15">
      <c r="A348" s="143">
        <v>28</v>
      </c>
      <c r="B348" s="62" t="s">
        <v>769</v>
      </c>
      <c r="C348" s="62" t="s">
        <v>770</v>
      </c>
      <c r="D348" s="62" t="s">
        <v>46</v>
      </c>
      <c r="E348" s="62" t="s">
        <v>768</v>
      </c>
      <c r="F348" s="62" t="s">
        <v>56</v>
      </c>
      <c r="G348" s="63">
        <v>3</v>
      </c>
      <c r="H348" s="63">
        <v>42.74</v>
      </c>
      <c r="I348" s="55">
        <f t="shared" si="3"/>
        <v>128.22</v>
      </c>
      <c r="J348" s="62" t="s">
        <v>707</v>
      </c>
      <c r="K348" s="73" t="s">
        <v>711</v>
      </c>
      <c r="L348" s="73" t="s">
        <v>712</v>
      </c>
      <c r="M348" s="74" t="s">
        <v>713</v>
      </c>
      <c r="N348" s="74"/>
    </row>
    <row r="349" spans="1:14" s="2" customFormat="1" ht="28.5" x14ac:dyDescent="0.15">
      <c r="A349" s="143">
        <v>29</v>
      </c>
      <c r="B349" s="62" t="s">
        <v>771</v>
      </c>
      <c r="C349" s="62" t="s">
        <v>772</v>
      </c>
      <c r="D349" s="62" t="s">
        <v>578</v>
      </c>
      <c r="E349" s="62" t="s">
        <v>768</v>
      </c>
      <c r="F349" s="62" t="s">
        <v>56</v>
      </c>
      <c r="G349" s="63">
        <v>2</v>
      </c>
      <c r="H349" s="63">
        <v>1350.43</v>
      </c>
      <c r="I349" s="55">
        <f t="shared" si="3"/>
        <v>2700.86</v>
      </c>
      <c r="J349" s="62" t="s">
        <v>707</v>
      </c>
      <c r="K349" s="73" t="s">
        <v>711</v>
      </c>
      <c r="L349" s="73" t="s">
        <v>712</v>
      </c>
      <c r="M349" s="74" t="s">
        <v>713</v>
      </c>
      <c r="N349" s="74"/>
    </row>
    <row r="350" spans="1:14" s="2" customFormat="1" ht="24" x14ac:dyDescent="0.15">
      <c r="A350" s="143">
        <v>30</v>
      </c>
      <c r="B350" s="62" t="s">
        <v>773</v>
      </c>
      <c r="C350" s="62" t="s">
        <v>774</v>
      </c>
      <c r="D350" s="62" t="s">
        <v>46</v>
      </c>
      <c r="E350" s="62" t="s">
        <v>775</v>
      </c>
      <c r="F350" s="62" t="s">
        <v>56</v>
      </c>
      <c r="G350" s="63">
        <v>2</v>
      </c>
      <c r="H350" s="63">
        <v>1264.96</v>
      </c>
      <c r="I350" s="55">
        <f t="shared" si="3"/>
        <v>2529.92</v>
      </c>
      <c r="J350" s="62" t="s">
        <v>707</v>
      </c>
      <c r="K350" s="73" t="s">
        <v>711</v>
      </c>
      <c r="L350" s="73" t="s">
        <v>712</v>
      </c>
      <c r="M350" s="74" t="s">
        <v>713</v>
      </c>
      <c r="N350" s="74"/>
    </row>
    <row r="351" spans="1:14" s="2" customFormat="1" ht="24" x14ac:dyDescent="0.15">
      <c r="A351" s="143">
        <v>31</v>
      </c>
      <c r="B351" s="62" t="s">
        <v>776</v>
      </c>
      <c r="C351" s="62" t="s">
        <v>777</v>
      </c>
      <c r="D351" s="62" t="s">
        <v>46</v>
      </c>
      <c r="E351" s="62" t="s">
        <v>775</v>
      </c>
      <c r="F351" s="62" t="s">
        <v>56</v>
      </c>
      <c r="G351" s="63">
        <v>3</v>
      </c>
      <c r="H351" s="63">
        <v>854.7</v>
      </c>
      <c r="I351" s="55">
        <f t="shared" si="3"/>
        <v>2564.1000000000004</v>
      </c>
      <c r="J351" s="62" t="s">
        <v>707</v>
      </c>
      <c r="K351" s="73" t="s">
        <v>711</v>
      </c>
      <c r="L351" s="73" t="s">
        <v>712</v>
      </c>
      <c r="M351" s="74" t="s">
        <v>713</v>
      </c>
      <c r="N351" s="74"/>
    </row>
    <row r="352" spans="1:14" s="2" customFormat="1" ht="24" x14ac:dyDescent="0.15">
      <c r="A352" s="143">
        <v>32</v>
      </c>
      <c r="B352" s="62" t="s">
        <v>773</v>
      </c>
      <c r="C352" s="62" t="s">
        <v>778</v>
      </c>
      <c r="D352" s="62" t="s">
        <v>46</v>
      </c>
      <c r="E352" s="62" t="s">
        <v>775</v>
      </c>
      <c r="F352" s="62" t="s">
        <v>56</v>
      </c>
      <c r="G352" s="63">
        <v>2</v>
      </c>
      <c r="H352" s="63">
        <v>1264.96</v>
      </c>
      <c r="I352" s="55">
        <f t="shared" si="3"/>
        <v>2529.92</v>
      </c>
      <c r="J352" s="62" t="s">
        <v>707</v>
      </c>
      <c r="K352" s="73" t="s">
        <v>711</v>
      </c>
      <c r="L352" s="73" t="s">
        <v>712</v>
      </c>
      <c r="M352" s="74" t="s">
        <v>713</v>
      </c>
      <c r="N352" s="74"/>
    </row>
    <row r="353" spans="1:14" s="2" customFormat="1" ht="24" x14ac:dyDescent="0.15">
      <c r="A353" s="143">
        <v>33</v>
      </c>
      <c r="B353" s="62" t="s">
        <v>779</v>
      </c>
      <c r="C353" s="62" t="s">
        <v>780</v>
      </c>
      <c r="D353" s="62" t="s">
        <v>46</v>
      </c>
      <c r="E353" s="62" t="s">
        <v>775</v>
      </c>
      <c r="F353" s="62" t="s">
        <v>56</v>
      </c>
      <c r="G353" s="63">
        <v>1</v>
      </c>
      <c r="H353" s="63">
        <v>2119.66</v>
      </c>
      <c r="I353" s="55">
        <f t="shared" si="3"/>
        <v>2119.66</v>
      </c>
      <c r="J353" s="62" t="s">
        <v>707</v>
      </c>
      <c r="K353" s="73" t="s">
        <v>711</v>
      </c>
      <c r="L353" s="73" t="s">
        <v>712</v>
      </c>
      <c r="M353" s="74" t="s">
        <v>713</v>
      </c>
      <c r="N353" s="74"/>
    </row>
    <row r="354" spans="1:14" s="2" customFormat="1" ht="28.5" x14ac:dyDescent="0.15">
      <c r="A354" s="143">
        <v>34</v>
      </c>
      <c r="B354" s="62" t="s">
        <v>781</v>
      </c>
      <c r="C354" s="62" t="s">
        <v>782</v>
      </c>
      <c r="D354" s="62" t="s">
        <v>16</v>
      </c>
      <c r="E354" s="62" t="s">
        <v>783</v>
      </c>
      <c r="F354" s="62" t="s">
        <v>56</v>
      </c>
      <c r="G354" s="63">
        <v>1</v>
      </c>
      <c r="H354" s="63">
        <v>82905.98</v>
      </c>
      <c r="I354" s="55">
        <f t="shared" si="3"/>
        <v>82905.98</v>
      </c>
      <c r="J354" s="62" t="s">
        <v>707</v>
      </c>
      <c r="K354" s="73" t="s">
        <v>711</v>
      </c>
      <c r="L354" s="73" t="s">
        <v>712</v>
      </c>
      <c r="M354" s="74" t="s">
        <v>713</v>
      </c>
      <c r="N354" s="74"/>
    </row>
    <row r="355" spans="1:14" s="2" customFormat="1" ht="28.5" x14ac:dyDescent="0.15">
      <c r="A355" s="143">
        <v>35</v>
      </c>
      <c r="B355" s="62" t="s">
        <v>784</v>
      </c>
      <c r="C355" s="62" t="s">
        <v>785</v>
      </c>
      <c r="D355" s="62" t="s">
        <v>16</v>
      </c>
      <c r="E355" s="62" t="s">
        <v>783</v>
      </c>
      <c r="F355" s="62" t="s">
        <v>56</v>
      </c>
      <c r="G355" s="63">
        <v>1</v>
      </c>
      <c r="H355" s="63">
        <v>12820.51</v>
      </c>
      <c r="I355" s="55">
        <f t="shared" si="3"/>
        <v>12820.51</v>
      </c>
      <c r="J355" s="62" t="s">
        <v>707</v>
      </c>
      <c r="K355" s="73" t="s">
        <v>711</v>
      </c>
      <c r="L355" s="73" t="s">
        <v>712</v>
      </c>
      <c r="M355" s="74" t="s">
        <v>713</v>
      </c>
      <c r="N355" s="74"/>
    </row>
    <row r="356" spans="1:14" s="2" customFormat="1" ht="24" x14ac:dyDescent="0.15">
      <c r="A356" s="143">
        <v>36</v>
      </c>
      <c r="B356" s="62" t="s">
        <v>786</v>
      </c>
      <c r="C356" s="62" t="s">
        <v>787</v>
      </c>
      <c r="D356" s="62" t="s">
        <v>578</v>
      </c>
      <c r="E356" s="62" t="s">
        <v>783</v>
      </c>
      <c r="F356" s="62" t="s">
        <v>56</v>
      </c>
      <c r="G356" s="63">
        <v>6</v>
      </c>
      <c r="H356" s="63">
        <v>110.26</v>
      </c>
      <c r="I356" s="55">
        <f t="shared" si="3"/>
        <v>661.56000000000006</v>
      </c>
      <c r="J356" s="62" t="s">
        <v>707</v>
      </c>
      <c r="K356" s="73" t="s">
        <v>711</v>
      </c>
      <c r="L356" s="73" t="s">
        <v>712</v>
      </c>
      <c r="M356" s="74" t="s">
        <v>713</v>
      </c>
      <c r="N356" s="74"/>
    </row>
    <row r="357" spans="1:14" s="4" customFormat="1" ht="24" x14ac:dyDescent="0.15">
      <c r="A357" s="144">
        <v>37</v>
      </c>
      <c r="B357" s="64" t="s">
        <v>788</v>
      </c>
      <c r="C357" s="64" t="s">
        <v>789</v>
      </c>
      <c r="D357" s="64" t="s">
        <v>16</v>
      </c>
      <c r="E357" s="64" t="s">
        <v>790</v>
      </c>
      <c r="F357" s="64" t="s">
        <v>56</v>
      </c>
      <c r="G357" s="65">
        <v>2</v>
      </c>
      <c r="H357" s="65">
        <v>19230.77</v>
      </c>
      <c r="I357" s="75">
        <f t="shared" si="3"/>
        <v>38461.54</v>
      </c>
      <c r="J357" s="64" t="s">
        <v>707</v>
      </c>
      <c r="K357" s="76" t="s">
        <v>791</v>
      </c>
      <c r="L357" s="76" t="s">
        <v>712</v>
      </c>
      <c r="M357" s="77" t="s">
        <v>792</v>
      </c>
      <c r="N357" s="74"/>
    </row>
    <row r="358" spans="1:14" s="4" customFormat="1" x14ac:dyDescent="0.15">
      <c r="A358" s="145" t="s">
        <v>318</v>
      </c>
      <c r="B358" s="66"/>
      <c r="C358" s="66"/>
      <c r="D358" s="66"/>
      <c r="E358" s="66"/>
      <c r="F358" s="66"/>
      <c r="G358" s="67"/>
      <c r="H358" s="67"/>
      <c r="I358" s="78">
        <f>SUM(I321:I357)</f>
        <v>246599.21000300001</v>
      </c>
      <c r="J358" s="66"/>
      <c r="K358" s="79"/>
      <c r="L358" s="79"/>
      <c r="M358" s="79"/>
      <c r="N358" s="79"/>
    </row>
    <row r="359" spans="1:14" s="2" customFormat="1" ht="31.5" x14ac:dyDescent="0.15">
      <c r="A359" s="156" t="s">
        <v>793</v>
      </c>
      <c r="B359" s="156"/>
      <c r="C359" s="156"/>
      <c r="D359" s="156"/>
      <c r="E359" s="156"/>
      <c r="F359" s="156"/>
      <c r="G359" s="156"/>
      <c r="H359" s="156"/>
      <c r="I359" s="156"/>
      <c r="J359" s="156"/>
      <c r="K359" s="156"/>
      <c r="L359" s="156"/>
      <c r="M359" s="156"/>
      <c r="N359" s="156"/>
    </row>
    <row r="360" spans="1:14" s="132" customFormat="1" x14ac:dyDescent="0.15">
      <c r="A360" s="135" t="s">
        <v>1</v>
      </c>
      <c r="B360" s="128" t="s">
        <v>2</v>
      </c>
      <c r="C360" s="128" t="s">
        <v>3</v>
      </c>
      <c r="D360" s="128" t="s">
        <v>4</v>
      </c>
      <c r="E360" s="128" t="s">
        <v>5</v>
      </c>
      <c r="F360" s="128" t="s">
        <v>6</v>
      </c>
      <c r="G360" s="129" t="s">
        <v>7</v>
      </c>
      <c r="H360" s="130" t="s">
        <v>8</v>
      </c>
      <c r="I360" s="131" t="s">
        <v>9</v>
      </c>
      <c r="J360" s="128" t="s">
        <v>10</v>
      </c>
      <c r="K360" s="128" t="s">
        <v>11</v>
      </c>
      <c r="L360" s="128" t="s">
        <v>12</v>
      </c>
      <c r="M360" s="128" t="s">
        <v>13</v>
      </c>
      <c r="N360" s="153" t="s">
        <v>2449</v>
      </c>
    </row>
    <row r="361" spans="1:14" s="5" customFormat="1" ht="24" x14ac:dyDescent="0.15">
      <c r="A361" s="143">
        <v>1</v>
      </c>
      <c r="B361" s="36" t="s">
        <v>794</v>
      </c>
      <c r="C361" s="36" t="s">
        <v>795</v>
      </c>
      <c r="D361" s="36" t="s">
        <v>16</v>
      </c>
      <c r="E361" s="36" t="s">
        <v>796</v>
      </c>
      <c r="F361" s="36" t="s">
        <v>797</v>
      </c>
      <c r="G361" s="68">
        <v>1</v>
      </c>
      <c r="H361" s="68">
        <v>4273.5</v>
      </c>
      <c r="I361" s="28">
        <f t="shared" ref="I361:I369" si="4">G361*H361</f>
        <v>4273.5</v>
      </c>
      <c r="J361" s="36" t="s">
        <v>798</v>
      </c>
      <c r="K361" s="38" t="s">
        <v>799</v>
      </c>
      <c r="L361" s="38" t="s">
        <v>800</v>
      </c>
      <c r="M361" s="80" t="s">
        <v>801</v>
      </c>
      <c r="N361" s="38" t="s">
        <v>2357</v>
      </c>
    </row>
    <row r="362" spans="1:14" s="5" customFormat="1" ht="24" x14ac:dyDescent="0.15">
      <c r="A362" s="143">
        <v>2</v>
      </c>
      <c r="B362" s="36" t="s">
        <v>802</v>
      </c>
      <c r="C362" s="36" t="s">
        <v>803</v>
      </c>
      <c r="D362" s="36" t="s">
        <v>16</v>
      </c>
      <c r="E362" s="36" t="s">
        <v>796</v>
      </c>
      <c r="F362" s="36" t="s">
        <v>797</v>
      </c>
      <c r="G362" s="68">
        <v>1</v>
      </c>
      <c r="H362" s="68">
        <v>28205.13</v>
      </c>
      <c r="I362" s="28">
        <f t="shared" si="4"/>
        <v>28205.13</v>
      </c>
      <c r="J362" s="36" t="s">
        <v>804</v>
      </c>
      <c r="K362" s="38" t="s">
        <v>799</v>
      </c>
      <c r="L362" s="38" t="s">
        <v>800</v>
      </c>
      <c r="M362" s="80" t="s">
        <v>801</v>
      </c>
      <c r="N362" s="80"/>
    </row>
    <row r="363" spans="1:14" s="5" customFormat="1" ht="24" x14ac:dyDescent="0.15">
      <c r="A363" s="143">
        <v>3</v>
      </c>
      <c r="B363" s="36" t="s">
        <v>802</v>
      </c>
      <c r="C363" s="36" t="s">
        <v>805</v>
      </c>
      <c r="D363" s="36" t="s">
        <v>16</v>
      </c>
      <c r="E363" s="36" t="s">
        <v>796</v>
      </c>
      <c r="F363" s="36" t="s">
        <v>797</v>
      </c>
      <c r="G363" s="68">
        <v>1</v>
      </c>
      <c r="H363" s="68">
        <v>101709.4</v>
      </c>
      <c r="I363" s="28">
        <f t="shared" si="4"/>
        <v>101709.4</v>
      </c>
      <c r="J363" s="36" t="s">
        <v>804</v>
      </c>
      <c r="K363" s="38" t="s">
        <v>799</v>
      </c>
      <c r="L363" s="38" t="s">
        <v>800</v>
      </c>
      <c r="M363" s="80" t="s">
        <v>801</v>
      </c>
      <c r="N363" s="80"/>
    </row>
    <row r="364" spans="1:14" s="5" customFormat="1" x14ac:dyDescent="0.15">
      <c r="A364" s="143">
        <v>4</v>
      </c>
      <c r="B364" s="36" t="s">
        <v>806</v>
      </c>
      <c r="C364" s="36" t="s">
        <v>807</v>
      </c>
      <c r="D364" s="36" t="s">
        <v>16</v>
      </c>
      <c r="E364" s="36" t="s">
        <v>796</v>
      </c>
      <c r="F364" s="36" t="s">
        <v>152</v>
      </c>
      <c r="G364" s="68">
        <v>1</v>
      </c>
      <c r="H364" s="68">
        <v>17948.72</v>
      </c>
      <c r="I364" s="28">
        <f t="shared" si="4"/>
        <v>17948.72</v>
      </c>
      <c r="J364" s="36" t="s">
        <v>804</v>
      </c>
      <c r="K364" s="38" t="s">
        <v>808</v>
      </c>
      <c r="L364" s="38" t="s">
        <v>809</v>
      </c>
      <c r="M364" s="80" t="s">
        <v>801</v>
      </c>
      <c r="N364" s="80"/>
    </row>
    <row r="365" spans="1:14" s="5" customFormat="1" ht="28.5" x14ac:dyDescent="0.15">
      <c r="A365" s="143">
        <v>5</v>
      </c>
      <c r="B365" s="36" t="s">
        <v>810</v>
      </c>
      <c r="C365" s="36" t="s">
        <v>811</v>
      </c>
      <c r="D365" s="36" t="s">
        <v>16</v>
      </c>
      <c r="E365" s="36" t="s">
        <v>796</v>
      </c>
      <c r="F365" s="36" t="s">
        <v>812</v>
      </c>
      <c r="G365" s="68">
        <v>1</v>
      </c>
      <c r="H365" s="68">
        <v>27008.55</v>
      </c>
      <c r="I365" s="28">
        <f t="shared" si="4"/>
        <v>27008.55</v>
      </c>
      <c r="J365" s="36" t="s">
        <v>804</v>
      </c>
      <c r="K365" s="38" t="s">
        <v>813</v>
      </c>
      <c r="L365" s="38" t="s">
        <v>800</v>
      </c>
      <c r="M365" s="80" t="s">
        <v>814</v>
      </c>
      <c r="N365" s="38" t="s">
        <v>2357</v>
      </c>
    </row>
    <row r="366" spans="1:14" s="5" customFormat="1" ht="28.5" x14ac:dyDescent="0.15">
      <c r="A366" s="143">
        <v>6</v>
      </c>
      <c r="B366" s="36" t="s">
        <v>802</v>
      </c>
      <c r="C366" s="36" t="s">
        <v>815</v>
      </c>
      <c r="D366" s="36" t="s">
        <v>16</v>
      </c>
      <c r="E366" s="36" t="s">
        <v>796</v>
      </c>
      <c r="F366" s="36" t="s">
        <v>812</v>
      </c>
      <c r="G366" s="68">
        <v>1</v>
      </c>
      <c r="H366" s="68">
        <v>20854.7</v>
      </c>
      <c r="I366" s="28">
        <f t="shared" si="4"/>
        <v>20854.7</v>
      </c>
      <c r="J366" s="36" t="s">
        <v>804</v>
      </c>
      <c r="K366" s="38" t="s">
        <v>813</v>
      </c>
      <c r="L366" s="38" t="s">
        <v>800</v>
      </c>
      <c r="M366" s="80" t="s">
        <v>816</v>
      </c>
      <c r="N366" s="38" t="s">
        <v>2357</v>
      </c>
    </row>
    <row r="367" spans="1:14" s="5" customFormat="1" ht="28.5" x14ac:dyDescent="0.15">
      <c r="A367" s="143">
        <v>7</v>
      </c>
      <c r="B367" s="36" t="s">
        <v>802</v>
      </c>
      <c r="C367" s="36" t="s">
        <v>817</v>
      </c>
      <c r="D367" s="36" t="s">
        <v>16</v>
      </c>
      <c r="E367" s="36" t="s">
        <v>796</v>
      </c>
      <c r="F367" s="36" t="s">
        <v>818</v>
      </c>
      <c r="G367" s="68">
        <v>1</v>
      </c>
      <c r="H367" s="68">
        <v>89754.02</v>
      </c>
      <c r="I367" s="28">
        <f t="shared" si="4"/>
        <v>89754.02</v>
      </c>
      <c r="J367" s="36" t="s">
        <v>804</v>
      </c>
      <c r="K367" s="38" t="s">
        <v>819</v>
      </c>
      <c r="L367" s="38" t="s">
        <v>820</v>
      </c>
      <c r="M367" s="80" t="s">
        <v>821</v>
      </c>
      <c r="N367" s="38" t="s">
        <v>2357</v>
      </c>
    </row>
    <row r="368" spans="1:14" s="5" customFormat="1" ht="24" x14ac:dyDescent="0.15">
      <c r="A368" s="143">
        <v>8</v>
      </c>
      <c r="B368" s="36" t="s">
        <v>793</v>
      </c>
      <c r="C368" s="36" t="s">
        <v>822</v>
      </c>
      <c r="D368" s="36" t="s">
        <v>16</v>
      </c>
      <c r="E368" s="36" t="s">
        <v>796</v>
      </c>
      <c r="F368" s="36" t="s">
        <v>823</v>
      </c>
      <c r="G368" s="68">
        <v>1</v>
      </c>
      <c r="H368" s="68">
        <v>26324.79</v>
      </c>
      <c r="I368" s="28">
        <f t="shared" si="4"/>
        <v>26324.79</v>
      </c>
      <c r="J368" s="36" t="s">
        <v>804</v>
      </c>
      <c r="K368" s="38" t="s">
        <v>824</v>
      </c>
      <c r="L368" s="38" t="s">
        <v>800</v>
      </c>
      <c r="M368" s="80" t="s">
        <v>825</v>
      </c>
      <c r="N368" s="38" t="s">
        <v>2357</v>
      </c>
    </row>
    <row r="369" spans="1:14" s="5" customFormat="1" x14ac:dyDescent="0.15">
      <c r="A369" s="143">
        <v>9</v>
      </c>
      <c r="B369" s="36" t="s">
        <v>806</v>
      </c>
      <c r="C369" s="36" t="s">
        <v>826</v>
      </c>
      <c r="D369" s="36" t="s">
        <v>16</v>
      </c>
      <c r="E369" s="36" t="s">
        <v>796</v>
      </c>
      <c r="F369" s="36" t="s">
        <v>827</v>
      </c>
      <c r="G369" s="68">
        <v>1</v>
      </c>
      <c r="H369" s="68">
        <v>38974.36</v>
      </c>
      <c r="I369" s="28">
        <f t="shared" si="4"/>
        <v>38974.36</v>
      </c>
      <c r="J369" s="36" t="s">
        <v>804</v>
      </c>
      <c r="K369" s="38" t="s">
        <v>828</v>
      </c>
      <c r="L369" s="38" t="s">
        <v>809</v>
      </c>
      <c r="M369" s="80" t="s">
        <v>829</v>
      </c>
      <c r="N369" s="38" t="s">
        <v>2357</v>
      </c>
    </row>
    <row r="370" spans="1:14" s="5" customFormat="1" x14ac:dyDescent="0.15">
      <c r="A370" s="145" t="s">
        <v>318</v>
      </c>
      <c r="B370" s="43"/>
      <c r="C370" s="43"/>
      <c r="D370" s="69"/>
      <c r="E370" s="69"/>
      <c r="F370" s="69"/>
      <c r="G370" s="70"/>
      <c r="H370" s="69"/>
      <c r="I370" s="32">
        <f>SUM(I361:I369)</f>
        <v>355053.17</v>
      </c>
      <c r="J370" s="43"/>
      <c r="K370" s="33"/>
      <c r="L370" s="33"/>
      <c r="M370" s="33"/>
      <c r="N370" s="33"/>
    </row>
    <row r="371" spans="1:14" s="2" customFormat="1" ht="31.5" x14ac:dyDescent="0.15">
      <c r="A371" s="156" t="s">
        <v>830</v>
      </c>
      <c r="B371" s="156"/>
      <c r="C371" s="156"/>
      <c r="D371" s="156"/>
      <c r="E371" s="156"/>
      <c r="F371" s="156"/>
      <c r="G371" s="156"/>
      <c r="H371" s="156"/>
      <c r="I371" s="156"/>
      <c r="J371" s="156"/>
      <c r="K371" s="156"/>
      <c r="L371" s="156"/>
      <c r="M371" s="156"/>
      <c r="N371" s="156"/>
    </row>
    <row r="372" spans="1:14" s="132" customFormat="1" x14ac:dyDescent="0.15">
      <c r="A372" s="135" t="s">
        <v>1</v>
      </c>
      <c r="B372" s="128" t="s">
        <v>2</v>
      </c>
      <c r="C372" s="128" t="s">
        <v>3</v>
      </c>
      <c r="D372" s="128" t="s">
        <v>4</v>
      </c>
      <c r="E372" s="128" t="s">
        <v>5</v>
      </c>
      <c r="F372" s="128" t="s">
        <v>6</v>
      </c>
      <c r="G372" s="129" t="s">
        <v>7</v>
      </c>
      <c r="H372" s="130" t="s">
        <v>8</v>
      </c>
      <c r="I372" s="131" t="s">
        <v>9</v>
      </c>
      <c r="J372" s="128" t="s">
        <v>10</v>
      </c>
      <c r="K372" s="128" t="s">
        <v>11</v>
      </c>
      <c r="L372" s="128" t="s">
        <v>12</v>
      </c>
      <c r="M372" s="128" t="s">
        <v>13</v>
      </c>
      <c r="N372" s="153" t="s">
        <v>2449</v>
      </c>
    </row>
    <row r="373" spans="1:14" s="6" customFormat="1" ht="24" x14ac:dyDescent="0.15">
      <c r="A373" s="143">
        <v>1</v>
      </c>
      <c r="B373" s="36" t="s">
        <v>831</v>
      </c>
      <c r="C373" s="36" t="s">
        <v>832</v>
      </c>
      <c r="D373" s="36" t="s">
        <v>16</v>
      </c>
      <c r="E373" s="36" t="s">
        <v>833</v>
      </c>
      <c r="F373" s="36" t="s">
        <v>834</v>
      </c>
      <c r="G373" s="68">
        <v>1</v>
      </c>
      <c r="H373" s="68">
        <v>91452.99</v>
      </c>
      <c r="I373" s="28">
        <f>G373*H373</f>
        <v>91452.99</v>
      </c>
      <c r="J373" s="36" t="s">
        <v>804</v>
      </c>
      <c r="K373" s="38" t="s">
        <v>835</v>
      </c>
      <c r="L373" s="38" t="s">
        <v>836</v>
      </c>
      <c r="M373" s="74" t="s">
        <v>830</v>
      </c>
      <c r="N373" s="74"/>
    </row>
    <row r="374" spans="1:14" s="6" customFormat="1" ht="24" x14ac:dyDescent="0.15">
      <c r="A374" s="143">
        <v>2</v>
      </c>
      <c r="B374" s="36" t="s">
        <v>837</v>
      </c>
      <c r="C374" s="36" t="s">
        <v>838</v>
      </c>
      <c r="D374" s="71" t="s">
        <v>70</v>
      </c>
      <c r="E374" s="71" t="s">
        <v>839</v>
      </c>
      <c r="F374" s="71" t="s">
        <v>840</v>
      </c>
      <c r="G374" s="72">
        <v>1</v>
      </c>
      <c r="H374" s="71">
        <v>68376.070000000007</v>
      </c>
      <c r="I374" s="28">
        <v>68376.070000000007</v>
      </c>
      <c r="J374" s="36"/>
      <c r="K374" s="38" t="s">
        <v>841</v>
      </c>
      <c r="L374" s="38" t="s">
        <v>842</v>
      </c>
      <c r="M374" s="74" t="s">
        <v>830</v>
      </c>
      <c r="N374" s="38" t="s">
        <v>2357</v>
      </c>
    </row>
    <row r="375" spans="1:14" s="6" customFormat="1" ht="28.5" x14ac:dyDescent="0.15">
      <c r="A375" s="143">
        <v>3</v>
      </c>
      <c r="B375" s="36" t="s">
        <v>837</v>
      </c>
      <c r="C375" s="36" t="s">
        <v>843</v>
      </c>
      <c r="D375" s="36" t="s">
        <v>16</v>
      </c>
      <c r="E375" s="36" t="s">
        <v>844</v>
      </c>
      <c r="F375" s="36" t="s">
        <v>834</v>
      </c>
      <c r="G375" s="68">
        <v>2</v>
      </c>
      <c r="H375" s="68">
        <v>5555.56</v>
      </c>
      <c r="I375" s="28">
        <f t="shared" ref="I375:I425" si="5">G375*H375</f>
        <v>11111.12</v>
      </c>
      <c r="J375" s="36" t="s">
        <v>804</v>
      </c>
      <c r="K375" s="38" t="s">
        <v>845</v>
      </c>
      <c r="L375" s="38" t="s">
        <v>836</v>
      </c>
      <c r="M375" s="77" t="s">
        <v>830</v>
      </c>
      <c r="N375" s="77"/>
    </row>
    <row r="376" spans="1:14" s="6" customFormat="1" x14ac:dyDescent="0.15">
      <c r="A376" s="145" t="s">
        <v>318</v>
      </c>
      <c r="B376" s="43"/>
      <c r="C376" s="43"/>
      <c r="D376" s="43"/>
      <c r="E376" s="43"/>
      <c r="F376" s="43"/>
      <c r="G376" s="44"/>
      <c r="H376" s="44"/>
      <c r="I376" s="32">
        <f>SUM(I373:I375)</f>
        <v>170940.18</v>
      </c>
      <c r="J376" s="43"/>
      <c r="K376" s="33"/>
      <c r="L376" s="33"/>
      <c r="M376" s="33"/>
      <c r="N376" s="33"/>
    </row>
    <row r="377" spans="1:14" s="2" customFormat="1" ht="31.5" x14ac:dyDescent="0.15">
      <c r="A377" s="156" t="s">
        <v>798</v>
      </c>
      <c r="B377" s="156"/>
      <c r="C377" s="156"/>
      <c r="D377" s="156"/>
      <c r="E377" s="156"/>
      <c r="F377" s="156"/>
      <c r="G377" s="156"/>
      <c r="H377" s="156"/>
      <c r="I377" s="156"/>
      <c r="J377" s="156"/>
      <c r="K377" s="156"/>
      <c r="L377" s="156"/>
      <c r="M377" s="156"/>
      <c r="N377" s="156"/>
    </row>
    <row r="378" spans="1:14" s="132" customFormat="1" x14ac:dyDescent="0.15">
      <c r="A378" s="135" t="s">
        <v>1</v>
      </c>
      <c r="B378" s="128" t="s">
        <v>2</v>
      </c>
      <c r="C378" s="128" t="s">
        <v>3</v>
      </c>
      <c r="D378" s="128" t="s">
        <v>4</v>
      </c>
      <c r="E378" s="128" t="s">
        <v>5</v>
      </c>
      <c r="F378" s="128" t="s">
        <v>6</v>
      </c>
      <c r="G378" s="129" t="s">
        <v>7</v>
      </c>
      <c r="H378" s="130" t="s">
        <v>8</v>
      </c>
      <c r="I378" s="131" t="s">
        <v>9</v>
      </c>
      <c r="J378" s="128" t="s">
        <v>10</v>
      </c>
      <c r="K378" s="128" t="s">
        <v>11</v>
      </c>
      <c r="L378" s="128" t="s">
        <v>12</v>
      </c>
      <c r="M378" s="128" t="s">
        <v>13</v>
      </c>
      <c r="N378" s="153" t="s">
        <v>2449</v>
      </c>
    </row>
    <row r="379" spans="1:14" s="6" customFormat="1" ht="24" x14ac:dyDescent="0.15">
      <c r="A379" s="143">
        <v>1</v>
      </c>
      <c r="B379" s="36" t="s">
        <v>846</v>
      </c>
      <c r="C379" s="36" t="s">
        <v>847</v>
      </c>
      <c r="D379" s="36" t="s">
        <v>177</v>
      </c>
      <c r="E379" s="36" t="s">
        <v>848</v>
      </c>
      <c r="F379" s="36" t="s">
        <v>849</v>
      </c>
      <c r="G379" s="68">
        <v>1</v>
      </c>
      <c r="H379" s="68">
        <v>7856.41</v>
      </c>
      <c r="I379" s="28">
        <f t="shared" si="5"/>
        <v>7856.41</v>
      </c>
      <c r="J379" s="36" t="s">
        <v>798</v>
      </c>
      <c r="K379" s="38" t="s">
        <v>850</v>
      </c>
      <c r="L379" s="38" t="s">
        <v>851</v>
      </c>
      <c r="M379" s="74" t="s">
        <v>792</v>
      </c>
      <c r="N379" s="38" t="s">
        <v>2357</v>
      </c>
    </row>
    <row r="380" spans="1:14" s="6" customFormat="1" ht="24" x14ac:dyDescent="0.15">
      <c r="A380" s="143">
        <v>2</v>
      </c>
      <c r="B380" s="36" t="s">
        <v>852</v>
      </c>
      <c r="C380" s="36" t="s">
        <v>847</v>
      </c>
      <c r="D380" s="36" t="s">
        <v>853</v>
      </c>
      <c r="E380" s="36" t="s">
        <v>848</v>
      </c>
      <c r="F380" s="36" t="s">
        <v>849</v>
      </c>
      <c r="G380" s="68">
        <v>2</v>
      </c>
      <c r="H380" s="68">
        <v>4907.6899999999996</v>
      </c>
      <c r="I380" s="28">
        <f t="shared" si="5"/>
        <v>9815.3799999999992</v>
      </c>
      <c r="J380" s="36" t="s">
        <v>798</v>
      </c>
      <c r="K380" s="38" t="s">
        <v>850</v>
      </c>
      <c r="L380" s="38" t="s">
        <v>851</v>
      </c>
      <c r="M380" s="74" t="s">
        <v>792</v>
      </c>
      <c r="N380" s="38" t="s">
        <v>2357</v>
      </c>
    </row>
    <row r="381" spans="1:14" s="6" customFormat="1" ht="24" x14ac:dyDescent="0.15">
      <c r="A381" s="143">
        <v>3</v>
      </c>
      <c r="B381" s="36" t="s">
        <v>846</v>
      </c>
      <c r="C381" s="36" t="s">
        <v>854</v>
      </c>
      <c r="D381" s="36" t="s">
        <v>177</v>
      </c>
      <c r="E381" s="36" t="s">
        <v>855</v>
      </c>
      <c r="F381" s="36" t="s">
        <v>849</v>
      </c>
      <c r="G381" s="68">
        <v>2</v>
      </c>
      <c r="H381" s="68">
        <v>47145.3</v>
      </c>
      <c r="I381" s="28">
        <f t="shared" si="5"/>
        <v>94290.6</v>
      </c>
      <c r="J381" s="36" t="s">
        <v>798</v>
      </c>
      <c r="K381" s="38" t="s">
        <v>850</v>
      </c>
      <c r="L381" s="38" t="s">
        <v>851</v>
      </c>
      <c r="M381" s="74" t="s">
        <v>792</v>
      </c>
      <c r="N381" s="38" t="s">
        <v>2357</v>
      </c>
    </row>
    <row r="382" spans="1:14" s="6" customFormat="1" ht="24" x14ac:dyDescent="0.15">
      <c r="A382" s="143">
        <v>4</v>
      </c>
      <c r="B382" s="36" t="s">
        <v>856</v>
      </c>
      <c r="C382" s="36" t="s">
        <v>854</v>
      </c>
      <c r="D382" s="36" t="s">
        <v>177</v>
      </c>
      <c r="E382" s="36" t="s">
        <v>855</v>
      </c>
      <c r="F382" s="36" t="s">
        <v>849</v>
      </c>
      <c r="G382" s="68">
        <v>2</v>
      </c>
      <c r="H382" s="68">
        <v>10721.37</v>
      </c>
      <c r="I382" s="28">
        <f t="shared" si="5"/>
        <v>21442.74</v>
      </c>
      <c r="J382" s="36" t="s">
        <v>798</v>
      </c>
      <c r="K382" s="38" t="s">
        <v>850</v>
      </c>
      <c r="L382" s="38" t="s">
        <v>851</v>
      </c>
      <c r="M382" s="74" t="s">
        <v>792</v>
      </c>
      <c r="N382" s="38" t="s">
        <v>2357</v>
      </c>
    </row>
    <row r="383" spans="1:14" s="6" customFormat="1" ht="24" x14ac:dyDescent="0.15">
      <c r="A383" s="143">
        <v>5</v>
      </c>
      <c r="B383" s="36" t="s">
        <v>856</v>
      </c>
      <c r="C383" s="36" t="s">
        <v>857</v>
      </c>
      <c r="D383" s="36" t="s">
        <v>177</v>
      </c>
      <c r="E383" s="36" t="s">
        <v>858</v>
      </c>
      <c r="F383" s="36" t="s">
        <v>849</v>
      </c>
      <c r="G383" s="68">
        <v>4</v>
      </c>
      <c r="H383" s="68">
        <v>18858.119140999999</v>
      </c>
      <c r="I383" s="28">
        <f t="shared" si="5"/>
        <v>75432.476563999997</v>
      </c>
      <c r="J383" s="36" t="s">
        <v>798</v>
      </c>
      <c r="K383" s="38" t="s">
        <v>850</v>
      </c>
      <c r="L383" s="38" t="s">
        <v>851</v>
      </c>
      <c r="M383" s="74" t="s">
        <v>792</v>
      </c>
      <c r="N383" s="38" t="s">
        <v>2357</v>
      </c>
    </row>
    <row r="384" spans="1:14" s="6" customFormat="1" ht="24" x14ac:dyDescent="0.15">
      <c r="A384" s="143">
        <v>6</v>
      </c>
      <c r="B384" s="36" t="s">
        <v>856</v>
      </c>
      <c r="C384" s="36" t="s">
        <v>859</v>
      </c>
      <c r="D384" s="36" t="s">
        <v>177</v>
      </c>
      <c r="E384" s="36" t="s">
        <v>860</v>
      </c>
      <c r="F384" s="36" t="s">
        <v>849</v>
      </c>
      <c r="G384" s="68">
        <v>3</v>
      </c>
      <c r="H384" s="68">
        <v>3350.429932</v>
      </c>
      <c r="I384" s="28">
        <f t="shared" si="5"/>
        <v>10051.289796000001</v>
      </c>
      <c r="J384" s="36" t="s">
        <v>798</v>
      </c>
      <c r="K384" s="38" t="s">
        <v>850</v>
      </c>
      <c r="L384" s="38" t="s">
        <v>851</v>
      </c>
      <c r="M384" s="74" t="s">
        <v>792</v>
      </c>
      <c r="N384" s="38" t="s">
        <v>2357</v>
      </c>
    </row>
    <row r="385" spans="1:14" s="6" customFormat="1" ht="24" x14ac:dyDescent="0.15">
      <c r="A385" s="143">
        <v>7</v>
      </c>
      <c r="B385" s="36" t="s">
        <v>852</v>
      </c>
      <c r="C385" s="36" t="s">
        <v>859</v>
      </c>
      <c r="D385" s="36" t="s">
        <v>853</v>
      </c>
      <c r="E385" s="36" t="s">
        <v>860</v>
      </c>
      <c r="F385" s="36" t="s">
        <v>849</v>
      </c>
      <c r="G385" s="68">
        <v>1</v>
      </c>
      <c r="H385" s="68">
        <v>11883.759765999999</v>
      </c>
      <c r="I385" s="28">
        <f t="shared" si="5"/>
        <v>11883.759765999999</v>
      </c>
      <c r="J385" s="36" t="s">
        <v>798</v>
      </c>
      <c r="K385" s="38" t="s">
        <v>850</v>
      </c>
      <c r="L385" s="38" t="s">
        <v>851</v>
      </c>
      <c r="M385" s="74" t="s">
        <v>792</v>
      </c>
      <c r="N385" s="38" t="s">
        <v>2357</v>
      </c>
    </row>
    <row r="386" spans="1:14" s="6" customFormat="1" ht="24" x14ac:dyDescent="0.15">
      <c r="A386" s="143">
        <v>8</v>
      </c>
      <c r="B386" s="36" t="s">
        <v>861</v>
      </c>
      <c r="C386" s="36" t="s">
        <v>862</v>
      </c>
      <c r="D386" s="36" t="s">
        <v>177</v>
      </c>
      <c r="E386" s="36" t="s">
        <v>863</v>
      </c>
      <c r="F386" s="36" t="s">
        <v>56</v>
      </c>
      <c r="G386" s="68">
        <v>2</v>
      </c>
      <c r="H386" s="68">
        <v>1144</v>
      </c>
      <c r="I386" s="28">
        <f t="shared" si="5"/>
        <v>2288</v>
      </c>
      <c r="J386" s="36" t="s">
        <v>798</v>
      </c>
      <c r="K386" s="38" t="s">
        <v>850</v>
      </c>
      <c r="L386" s="38" t="s">
        <v>851</v>
      </c>
      <c r="M386" s="74" t="s">
        <v>792</v>
      </c>
      <c r="N386" s="38" t="s">
        <v>2455</v>
      </c>
    </row>
    <row r="387" spans="1:14" s="6" customFormat="1" ht="24" x14ac:dyDescent="0.15">
      <c r="A387" s="143">
        <v>9</v>
      </c>
      <c r="B387" s="36" t="s">
        <v>861</v>
      </c>
      <c r="C387" s="36" t="s">
        <v>864</v>
      </c>
      <c r="D387" s="36" t="s">
        <v>177</v>
      </c>
      <c r="E387" s="36" t="s">
        <v>863</v>
      </c>
      <c r="F387" s="36" t="s">
        <v>56</v>
      </c>
      <c r="G387" s="68">
        <v>2</v>
      </c>
      <c r="H387" s="68">
        <v>1308.1500000000001</v>
      </c>
      <c r="I387" s="28">
        <f t="shared" si="5"/>
        <v>2616.3000000000002</v>
      </c>
      <c r="J387" s="36" t="s">
        <v>798</v>
      </c>
      <c r="K387" s="38" t="s">
        <v>850</v>
      </c>
      <c r="L387" s="38" t="s">
        <v>851</v>
      </c>
      <c r="M387" s="74" t="s">
        <v>792</v>
      </c>
      <c r="N387" s="38" t="s">
        <v>2455</v>
      </c>
    </row>
    <row r="388" spans="1:14" s="6" customFormat="1" ht="24" x14ac:dyDescent="0.15">
      <c r="A388" s="143">
        <v>10</v>
      </c>
      <c r="B388" s="36" t="s">
        <v>861</v>
      </c>
      <c r="C388" s="36" t="s">
        <v>865</v>
      </c>
      <c r="D388" s="36" t="s">
        <v>177</v>
      </c>
      <c r="E388" s="36" t="s">
        <v>863</v>
      </c>
      <c r="F388" s="36" t="s">
        <v>56</v>
      </c>
      <c r="G388" s="68">
        <v>2</v>
      </c>
      <c r="H388" s="68">
        <v>1961.38</v>
      </c>
      <c r="I388" s="28">
        <f t="shared" si="5"/>
        <v>3922.76</v>
      </c>
      <c r="J388" s="36" t="s">
        <v>798</v>
      </c>
      <c r="K388" s="38" t="s">
        <v>850</v>
      </c>
      <c r="L388" s="38" t="s">
        <v>851</v>
      </c>
      <c r="M388" s="74" t="s">
        <v>792</v>
      </c>
      <c r="N388" s="38" t="s">
        <v>2455</v>
      </c>
    </row>
    <row r="389" spans="1:14" s="6" customFormat="1" ht="24" x14ac:dyDescent="0.15">
      <c r="A389" s="143">
        <v>11</v>
      </c>
      <c r="B389" s="36" t="s">
        <v>866</v>
      </c>
      <c r="C389" s="36" t="s">
        <v>867</v>
      </c>
      <c r="D389" s="36" t="s">
        <v>70</v>
      </c>
      <c r="E389" s="36" t="s">
        <v>863</v>
      </c>
      <c r="F389" s="36" t="s">
        <v>322</v>
      </c>
      <c r="G389" s="68">
        <v>3</v>
      </c>
      <c r="H389" s="68">
        <v>1269.23</v>
      </c>
      <c r="I389" s="28">
        <f t="shared" si="5"/>
        <v>3807.69</v>
      </c>
      <c r="J389" s="36" t="s">
        <v>798</v>
      </c>
      <c r="K389" s="38" t="s">
        <v>850</v>
      </c>
      <c r="L389" s="38" t="s">
        <v>868</v>
      </c>
      <c r="M389" s="74" t="s">
        <v>792</v>
      </c>
      <c r="N389" s="38" t="s">
        <v>2455</v>
      </c>
    </row>
    <row r="390" spans="1:14" s="6" customFormat="1" ht="24" x14ac:dyDescent="0.15">
      <c r="A390" s="143">
        <v>12</v>
      </c>
      <c r="B390" s="36" t="s">
        <v>869</v>
      </c>
      <c r="C390" s="36" t="s">
        <v>870</v>
      </c>
      <c r="D390" s="36" t="s">
        <v>83</v>
      </c>
      <c r="E390" s="36" t="s">
        <v>871</v>
      </c>
      <c r="F390" s="36" t="s">
        <v>872</v>
      </c>
      <c r="G390" s="68">
        <v>50</v>
      </c>
      <c r="H390" s="68">
        <v>148.72</v>
      </c>
      <c r="I390" s="28">
        <f t="shared" si="5"/>
        <v>7436</v>
      </c>
      <c r="J390" s="36" t="s">
        <v>873</v>
      </c>
      <c r="K390" s="38" t="s">
        <v>874</v>
      </c>
      <c r="L390" s="38" t="s">
        <v>875</v>
      </c>
      <c r="M390" s="74" t="s">
        <v>792</v>
      </c>
      <c r="N390" s="38" t="s">
        <v>2455</v>
      </c>
    </row>
    <row r="391" spans="1:14" s="6" customFormat="1" ht="24" x14ac:dyDescent="0.15">
      <c r="A391" s="143">
        <v>13</v>
      </c>
      <c r="B391" s="36" t="s">
        <v>876</v>
      </c>
      <c r="C391" s="36" t="s">
        <v>877</v>
      </c>
      <c r="D391" s="36" t="s">
        <v>83</v>
      </c>
      <c r="E391" s="36" t="s">
        <v>871</v>
      </c>
      <c r="F391" s="36" t="s">
        <v>872</v>
      </c>
      <c r="G391" s="68">
        <v>50</v>
      </c>
      <c r="H391" s="68">
        <v>112.82</v>
      </c>
      <c r="I391" s="28">
        <f t="shared" si="5"/>
        <v>5641</v>
      </c>
      <c r="J391" s="36" t="s">
        <v>873</v>
      </c>
      <c r="K391" s="38" t="s">
        <v>874</v>
      </c>
      <c r="L391" s="38" t="s">
        <v>875</v>
      </c>
      <c r="M391" s="74" t="s">
        <v>792</v>
      </c>
      <c r="N391" s="38" t="s">
        <v>2455</v>
      </c>
    </row>
    <row r="392" spans="1:14" s="6" customFormat="1" ht="24" x14ac:dyDescent="0.15">
      <c r="A392" s="143">
        <v>14</v>
      </c>
      <c r="B392" s="36" t="s">
        <v>878</v>
      </c>
      <c r="C392" s="36" t="s">
        <v>879</v>
      </c>
      <c r="D392" s="36" t="s">
        <v>83</v>
      </c>
      <c r="E392" s="36" t="s">
        <v>871</v>
      </c>
      <c r="F392" s="36" t="s">
        <v>872</v>
      </c>
      <c r="G392" s="68">
        <v>50</v>
      </c>
      <c r="H392" s="68">
        <v>217.95</v>
      </c>
      <c r="I392" s="28">
        <f t="shared" si="5"/>
        <v>10897.5</v>
      </c>
      <c r="J392" s="36" t="s">
        <v>873</v>
      </c>
      <c r="K392" s="38" t="s">
        <v>874</v>
      </c>
      <c r="L392" s="38" t="s">
        <v>875</v>
      </c>
      <c r="M392" s="74" t="s">
        <v>792</v>
      </c>
      <c r="N392" s="38" t="s">
        <v>2455</v>
      </c>
    </row>
    <row r="393" spans="1:14" s="6" customFormat="1" ht="24" x14ac:dyDescent="0.15">
      <c r="A393" s="143">
        <v>15</v>
      </c>
      <c r="B393" s="36" t="s">
        <v>880</v>
      </c>
      <c r="C393" s="36" t="s">
        <v>881</v>
      </c>
      <c r="D393" s="36" t="s">
        <v>83</v>
      </c>
      <c r="E393" s="36" t="s">
        <v>871</v>
      </c>
      <c r="F393" s="36" t="s">
        <v>872</v>
      </c>
      <c r="G393" s="68">
        <v>50</v>
      </c>
      <c r="H393" s="68">
        <v>122.22</v>
      </c>
      <c r="I393" s="28">
        <f t="shared" si="5"/>
        <v>6111</v>
      </c>
      <c r="J393" s="36" t="s">
        <v>873</v>
      </c>
      <c r="K393" s="38" t="s">
        <v>874</v>
      </c>
      <c r="L393" s="38" t="s">
        <v>875</v>
      </c>
      <c r="M393" s="74" t="s">
        <v>792</v>
      </c>
      <c r="N393" s="38" t="s">
        <v>2455</v>
      </c>
    </row>
    <row r="394" spans="1:14" s="6" customFormat="1" x14ac:dyDescent="0.15">
      <c r="A394" s="143">
        <v>16</v>
      </c>
      <c r="B394" s="36" t="s">
        <v>882</v>
      </c>
      <c r="C394" s="36" t="s">
        <v>883</v>
      </c>
      <c r="D394" s="36" t="s">
        <v>37</v>
      </c>
      <c r="E394" s="36" t="s">
        <v>871</v>
      </c>
      <c r="F394" s="36" t="s">
        <v>103</v>
      </c>
      <c r="G394" s="68">
        <v>128</v>
      </c>
      <c r="H394" s="68">
        <v>149</v>
      </c>
      <c r="I394" s="28">
        <f t="shared" si="5"/>
        <v>19072</v>
      </c>
      <c r="J394" s="36" t="s">
        <v>873</v>
      </c>
      <c r="K394" s="38" t="s">
        <v>874</v>
      </c>
      <c r="L394" s="38" t="s">
        <v>884</v>
      </c>
      <c r="M394" s="74" t="s">
        <v>792</v>
      </c>
      <c r="N394" s="38" t="s">
        <v>2455</v>
      </c>
    </row>
    <row r="395" spans="1:14" s="6" customFormat="1" x14ac:dyDescent="0.15">
      <c r="A395" s="143">
        <v>17</v>
      </c>
      <c r="B395" s="36" t="s">
        <v>885</v>
      </c>
      <c r="C395" s="36" t="s">
        <v>886</v>
      </c>
      <c r="D395" s="36" t="s">
        <v>70</v>
      </c>
      <c r="E395" s="36" t="s">
        <v>871</v>
      </c>
      <c r="F395" s="36" t="s">
        <v>103</v>
      </c>
      <c r="G395" s="68">
        <v>50</v>
      </c>
      <c r="H395" s="68">
        <v>358.58319999999998</v>
      </c>
      <c r="I395" s="28">
        <f t="shared" si="5"/>
        <v>17929.16</v>
      </c>
      <c r="J395" s="36" t="s">
        <v>873</v>
      </c>
      <c r="K395" s="38" t="s">
        <v>887</v>
      </c>
      <c r="L395" s="38" t="s">
        <v>884</v>
      </c>
      <c r="M395" s="74" t="s">
        <v>792</v>
      </c>
      <c r="N395" s="38" t="s">
        <v>2455</v>
      </c>
    </row>
    <row r="396" spans="1:14" s="6" customFormat="1" x14ac:dyDescent="0.15">
      <c r="A396" s="143">
        <v>18</v>
      </c>
      <c r="B396" s="36" t="s">
        <v>888</v>
      </c>
      <c r="C396" s="36" t="s">
        <v>889</v>
      </c>
      <c r="D396" s="36" t="s">
        <v>70</v>
      </c>
      <c r="E396" s="36" t="s">
        <v>871</v>
      </c>
      <c r="F396" s="36" t="s">
        <v>103</v>
      </c>
      <c r="G396" s="68">
        <v>1</v>
      </c>
      <c r="H396" s="68">
        <v>340</v>
      </c>
      <c r="I396" s="28">
        <f t="shared" si="5"/>
        <v>340</v>
      </c>
      <c r="J396" s="36" t="s">
        <v>873</v>
      </c>
      <c r="K396" s="38" t="s">
        <v>887</v>
      </c>
      <c r="L396" s="38" t="s">
        <v>884</v>
      </c>
      <c r="M396" s="74" t="s">
        <v>792</v>
      </c>
      <c r="N396" s="38" t="s">
        <v>2455</v>
      </c>
    </row>
    <row r="397" spans="1:14" s="6" customFormat="1" ht="24" x14ac:dyDescent="0.15">
      <c r="A397" s="143">
        <v>19</v>
      </c>
      <c r="B397" s="36" t="s">
        <v>869</v>
      </c>
      <c r="C397" s="36" t="s">
        <v>890</v>
      </c>
      <c r="D397" s="36" t="s">
        <v>891</v>
      </c>
      <c r="E397" s="36" t="s">
        <v>871</v>
      </c>
      <c r="F397" s="36" t="s">
        <v>872</v>
      </c>
      <c r="G397" s="68">
        <v>50</v>
      </c>
      <c r="H397" s="68">
        <v>236.28</v>
      </c>
      <c r="I397" s="28">
        <f t="shared" si="5"/>
        <v>11814</v>
      </c>
      <c r="J397" s="36" t="s">
        <v>892</v>
      </c>
      <c r="K397" s="38" t="s">
        <v>893</v>
      </c>
      <c r="L397" s="38" t="s">
        <v>875</v>
      </c>
      <c r="M397" s="74" t="s">
        <v>792</v>
      </c>
      <c r="N397" s="38" t="s">
        <v>2455</v>
      </c>
    </row>
    <row r="398" spans="1:14" s="6" customFormat="1" ht="24" x14ac:dyDescent="0.15">
      <c r="A398" s="143">
        <v>20</v>
      </c>
      <c r="B398" s="36" t="s">
        <v>894</v>
      </c>
      <c r="C398" s="36" t="s">
        <v>895</v>
      </c>
      <c r="D398" s="36" t="s">
        <v>70</v>
      </c>
      <c r="E398" s="36" t="s">
        <v>896</v>
      </c>
      <c r="F398" s="36" t="s">
        <v>695</v>
      </c>
      <c r="G398" s="68">
        <v>1</v>
      </c>
      <c r="H398" s="68">
        <v>11282.05</v>
      </c>
      <c r="I398" s="28">
        <f t="shared" si="5"/>
        <v>11282.05</v>
      </c>
      <c r="J398" s="36" t="s">
        <v>892</v>
      </c>
      <c r="K398" s="38" t="s">
        <v>897</v>
      </c>
      <c r="L398" s="38" t="s">
        <v>875</v>
      </c>
      <c r="M398" s="74" t="s">
        <v>792</v>
      </c>
      <c r="N398" s="38" t="s">
        <v>2455</v>
      </c>
    </row>
    <row r="399" spans="1:14" s="6" customFormat="1" ht="24" x14ac:dyDescent="0.15">
      <c r="A399" s="143">
        <v>21</v>
      </c>
      <c r="B399" s="36" t="s">
        <v>898</v>
      </c>
      <c r="C399" s="36" t="s">
        <v>899</v>
      </c>
      <c r="D399" s="36" t="s">
        <v>70</v>
      </c>
      <c r="E399" s="36" t="s">
        <v>896</v>
      </c>
      <c r="F399" s="36" t="s">
        <v>695</v>
      </c>
      <c r="G399" s="68">
        <v>1</v>
      </c>
      <c r="H399" s="68">
        <v>17948.72</v>
      </c>
      <c r="I399" s="28">
        <f t="shared" si="5"/>
        <v>17948.72</v>
      </c>
      <c r="J399" s="36" t="s">
        <v>892</v>
      </c>
      <c r="K399" s="38" t="s">
        <v>897</v>
      </c>
      <c r="L399" s="38" t="s">
        <v>875</v>
      </c>
      <c r="M399" s="74" t="s">
        <v>792</v>
      </c>
      <c r="N399" s="38" t="s">
        <v>2455</v>
      </c>
    </row>
    <row r="400" spans="1:14" s="6" customFormat="1" ht="28.5" x14ac:dyDescent="0.15">
      <c r="A400" s="143">
        <v>22</v>
      </c>
      <c r="B400" s="36" t="s">
        <v>900</v>
      </c>
      <c r="C400" s="36" t="s">
        <v>901</v>
      </c>
      <c r="D400" s="36" t="s">
        <v>70</v>
      </c>
      <c r="E400" s="36" t="s">
        <v>896</v>
      </c>
      <c r="F400" s="36" t="s">
        <v>902</v>
      </c>
      <c r="G400" s="68">
        <v>1</v>
      </c>
      <c r="H400" s="68">
        <v>16495.73</v>
      </c>
      <c r="I400" s="28">
        <f t="shared" si="5"/>
        <v>16495.73</v>
      </c>
      <c r="J400" s="36" t="s">
        <v>903</v>
      </c>
      <c r="K400" s="38" t="s">
        <v>904</v>
      </c>
      <c r="L400" s="38" t="s">
        <v>905</v>
      </c>
      <c r="M400" s="74" t="s">
        <v>792</v>
      </c>
      <c r="N400" s="38" t="s">
        <v>2455</v>
      </c>
    </row>
    <row r="401" spans="1:14" s="6" customFormat="1" ht="28.5" x14ac:dyDescent="0.15">
      <c r="A401" s="143">
        <v>23</v>
      </c>
      <c r="B401" s="36" t="s">
        <v>906</v>
      </c>
      <c r="C401" s="36" t="s">
        <v>907</v>
      </c>
      <c r="D401" s="36" t="s">
        <v>70</v>
      </c>
      <c r="E401" s="36" t="s">
        <v>896</v>
      </c>
      <c r="F401" s="36" t="s">
        <v>902</v>
      </c>
      <c r="G401" s="68">
        <v>1</v>
      </c>
      <c r="H401" s="68">
        <v>9914.5300000000007</v>
      </c>
      <c r="I401" s="28">
        <f t="shared" si="5"/>
        <v>9914.5300000000007</v>
      </c>
      <c r="J401" s="36" t="s">
        <v>903</v>
      </c>
      <c r="K401" s="38" t="s">
        <v>904</v>
      </c>
      <c r="L401" s="38" t="s">
        <v>905</v>
      </c>
      <c r="M401" s="74" t="s">
        <v>792</v>
      </c>
      <c r="N401" s="38" t="s">
        <v>2455</v>
      </c>
    </row>
    <row r="402" spans="1:14" s="6" customFormat="1" ht="28.5" x14ac:dyDescent="0.15">
      <c r="A402" s="143">
        <v>24</v>
      </c>
      <c r="B402" s="36" t="s">
        <v>906</v>
      </c>
      <c r="C402" s="36" t="s">
        <v>908</v>
      </c>
      <c r="D402" s="36" t="s">
        <v>70</v>
      </c>
      <c r="E402" s="36" t="s">
        <v>896</v>
      </c>
      <c r="F402" s="36" t="s">
        <v>902</v>
      </c>
      <c r="G402" s="68">
        <v>1</v>
      </c>
      <c r="H402" s="68">
        <v>1880.34</v>
      </c>
      <c r="I402" s="28">
        <f t="shared" si="5"/>
        <v>1880.34</v>
      </c>
      <c r="J402" s="36" t="s">
        <v>903</v>
      </c>
      <c r="K402" s="38" t="s">
        <v>904</v>
      </c>
      <c r="L402" s="38" t="s">
        <v>905</v>
      </c>
      <c r="M402" s="74" t="s">
        <v>792</v>
      </c>
      <c r="N402" s="38" t="s">
        <v>2455</v>
      </c>
    </row>
    <row r="403" spans="1:14" s="6" customFormat="1" ht="28.5" x14ac:dyDescent="0.15">
      <c r="A403" s="143">
        <v>25</v>
      </c>
      <c r="B403" s="36" t="s">
        <v>900</v>
      </c>
      <c r="C403" s="36" t="s">
        <v>909</v>
      </c>
      <c r="D403" s="36" t="s">
        <v>70</v>
      </c>
      <c r="E403" s="36" t="s">
        <v>896</v>
      </c>
      <c r="F403" s="36" t="s">
        <v>902</v>
      </c>
      <c r="G403" s="68">
        <v>1</v>
      </c>
      <c r="H403" s="68">
        <v>2393.16</v>
      </c>
      <c r="I403" s="28">
        <f t="shared" si="5"/>
        <v>2393.16</v>
      </c>
      <c r="J403" s="36" t="s">
        <v>903</v>
      </c>
      <c r="K403" s="38" t="s">
        <v>904</v>
      </c>
      <c r="L403" s="38" t="s">
        <v>905</v>
      </c>
      <c r="M403" s="74" t="s">
        <v>792</v>
      </c>
      <c r="N403" s="38" t="s">
        <v>2455</v>
      </c>
    </row>
    <row r="404" spans="1:14" s="6" customFormat="1" ht="24" x14ac:dyDescent="0.15">
      <c r="A404" s="143">
        <v>26</v>
      </c>
      <c r="B404" s="36" t="s">
        <v>910</v>
      </c>
      <c r="C404" s="36" t="s">
        <v>911</v>
      </c>
      <c r="D404" s="36" t="s">
        <v>70</v>
      </c>
      <c r="E404" s="36" t="s">
        <v>896</v>
      </c>
      <c r="F404" s="36" t="s">
        <v>75</v>
      </c>
      <c r="G404" s="68">
        <v>1</v>
      </c>
      <c r="H404" s="68">
        <v>51179.49</v>
      </c>
      <c r="I404" s="28">
        <f t="shared" si="5"/>
        <v>51179.49</v>
      </c>
      <c r="J404" s="36" t="s">
        <v>873</v>
      </c>
      <c r="K404" s="38" t="s">
        <v>912</v>
      </c>
      <c r="L404" s="38" t="s">
        <v>913</v>
      </c>
      <c r="M404" s="74" t="s">
        <v>792</v>
      </c>
      <c r="N404" s="38" t="s">
        <v>2455</v>
      </c>
    </row>
    <row r="405" spans="1:14" s="6" customFormat="1" ht="24" x14ac:dyDescent="0.15">
      <c r="A405" s="143">
        <v>27</v>
      </c>
      <c r="B405" s="36" t="s">
        <v>914</v>
      </c>
      <c r="C405" s="36" t="s">
        <v>915</v>
      </c>
      <c r="D405" s="36" t="s">
        <v>70</v>
      </c>
      <c r="E405" s="36" t="s">
        <v>896</v>
      </c>
      <c r="F405" s="36" t="s">
        <v>75</v>
      </c>
      <c r="G405" s="68">
        <v>1</v>
      </c>
      <c r="H405" s="68">
        <v>25358.97</v>
      </c>
      <c r="I405" s="28">
        <f t="shared" si="5"/>
        <v>25358.97</v>
      </c>
      <c r="J405" s="36" t="s">
        <v>873</v>
      </c>
      <c r="K405" s="38" t="s">
        <v>912</v>
      </c>
      <c r="L405" s="38" t="s">
        <v>913</v>
      </c>
      <c r="M405" s="74" t="s">
        <v>792</v>
      </c>
      <c r="N405" s="38" t="s">
        <v>2455</v>
      </c>
    </row>
    <row r="406" spans="1:14" s="6" customFormat="1" ht="28.5" x14ac:dyDescent="0.15">
      <c r="A406" s="143">
        <v>28</v>
      </c>
      <c r="B406" s="36" t="s">
        <v>916</v>
      </c>
      <c r="C406" s="36" t="s">
        <v>917</v>
      </c>
      <c r="D406" s="36" t="s">
        <v>16</v>
      </c>
      <c r="E406" s="36" t="s">
        <v>896</v>
      </c>
      <c r="F406" s="36" t="s">
        <v>56</v>
      </c>
      <c r="G406" s="68">
        <v>1</v>
      </c>
      <c r="H406" s="68">
        <v>115780.08</v>
      </c>
      <c r="I406" s="28">
        <f t="shared" si="5"/>
        <v>115780.08</v>
      </c>
      <c r="J406" s="36" t="s">
        <v>903</v>
      </c>
      <c r="K406" s="38" t="s">
        <v>918</v>
      </c>
      <c r="L406" s="38" t="s">
        <v>851</v>
      </c>
      <c r="M406" s="74" t="s">
        <v>792</v>
      </c>
      <c r="N406" s="38" t="s">
        <v>2357</v>
      </c>
    </row>
    <row r="407" spans="1:14" s="6" customFormat="1" ht="28.5" x14ac:dyDescent="0.15">
      <c r="A407" s="143">
        <v>29</v>
      </c>
      <c r="B407" s="36" t="s">
        <v>910</v>
      </c>
      <c r="C407" s="36" t="s">
        <v>919</v>
      </c>
      <c r="D407" s="36" t="s">
        <v>16</v>
      </c>
      <c r="E407" s="36" t="s">
        <v>896</v>
      </c>
      <c r="F407" s="36" t="s">
        <v>56</v>
      </c>
      <c r="G407" s="68">
        <v>2</v>
      </c>
      <c r="H407" s="68">
        <v>81754.539999999994</v>
      </c>
      <c r="I407" s="28">
        <f t="shared" si="5"/>
        <v>163509.07999999999</v>
      </c>
      <c r="J407" s="36" t="s">
        <v>903</v>
      </c>
      <c r="K407" s="38" t="s">
        <v>918</v>
      </c>
      <c r="L407" s="38" t="s">
        <v>851</v>
      </c>
      <c r="M407" s="74" t="s">
        <v>792</v>
      </c>
      <c r="N407" s="38" t="s">
        <v>2357</v>
      </c>
    </row>
    <row r="408" spans="1:14" s="6" customFormat="1" ht="28.5" x14ac:dyDescent="0.15">
      <c r="A408" s="143">
        <v>30</v>
      </c>
      <c r="B408" s="36" t="s">
        <v>916</v>
      </c>
      <c r="C408" s="36" t="s">
        <v>920</v>
      </c>
      <c r="D408" s="36" t="s">
        <v>16</v>
      </c>
      <c r="E408" s="36" t="s">
        <v>896</v>
      </c>
      <c r="F408" s="36" t="s">
        <v>56</v>
      </c>
      <c r="G408" s="68">
        <v>1</v>
      </c>
      <c r="H408" s="68">
        <v>69991.31</v>
      </c>
      <c r="I408" s="28">
        <f t="shared" si="5"/>
        <v>69991.31</v>
      </c>
      <c r="J408" s="36" t="s">
        <v>903</v>
      </c>
      <c r="K408" s="38" t="s">
        <v>918</v>
      </c>
      <c r="L408" s="38" t="s">
        <v>851</v>
      </c>
      <c r="M408" s="74" t="s">
        <v>792</v>
      </c>
      <c r="N408" s="38" t="s">
        <v>2357</v>
      </c>
    </row>
    <row r="409" spans="1:14" s="6" customFormat="1" ht="28.5" x14ac:dyDescent="0.15">
      <c r="A409" s="143">
        <v>31</v>
      </c>
      <c r="B409" s="36" t="s">
        <v>916</v>
      </c>
      <c r="C409" s="36" t="s">
        <v>921</v>
      </c>
      <c r="D409" s="36" t="s">
        <v>16</v>
      </c>
      <c r="E409" s="36" t="s">
        <v>896</v>
      </c>
      <c r="F409" s="36" t="s">
        <v>56</v>
      </c>
      <c r="G409" s="68">
        <v>1</v>
      </c>
      <c r="H409" s="68">
        <v>45509.54</v>
      </c>
      <c r="I409" s="28">
        <f t="shared" si="5"/>
        <v>45509.54</v>
      </c>
      <c r="J409" s="36" t="s">
        <v>903</v>
      </c>
      <c r="K409" s="38" t="s">
        <v>918</v>
      </c>
      <c r="L409" s="38" t="s">
        <v>851</v>
      </c>
      <c r="M409" s="74" t="s">
        <v>792</v>
      </c>
      <c r="N409" s="38" t="s">
        <v>2357</v>
      </c>
    </row>
    <row r="410" spans="1:14" s="6" customFormat="1" ht="24" x14ac:dyDescent="0.15">
      <c r="A410" s="143">
        <v>32</v>
      </c>
      <c r="B410" s="36" t="s">
        <v>922</v>
      </c>
      <c r="C410" s="36" t="s">
        <v>923</v>
      </c>
      <c r="D410" s="36" t="s">
        <v>83</v>
      </c>
      <c r="E410" s="36" t="s">
        <v>896</v>
      </c>
      <c r="F410" s="36" t="s">
        <v>849</v>
      </c>
      <c r="G410" s="68">
        <v>1</v>
      </c>
      <c r="H410" s="68">
        <v>146317.95000000001</v>
      </c>
      <c r="I410" s="28">
        <f t="shared" si="5"/>
        <v>146317.95000000001</v>
      </c>
      <c r="J410" s="36" t="s">
        <v>873</v>
      </c>
      <c r="K410" s="38" t="s">
        <v>850</v>
      </c>
      <c r="L410" s="38" t="s">
        <v>851</v>
      </c>
      <c r="M410" s="74" t="s">
        <v>792</v>
      </c>
      <c r="N410" s="38" t="s">
        <v>2455</v>
      </c>
    </row>
    <row r="411" spans="1:14" s="6" customFormat="1" ht="24" x14ac:dyDescent="0.15">
      <c r="A411" s="143">
        <v>33</v>
      </c>
      <c r="B411" s="36" t="s">
        <v>924</v>
      </c>
      <c r="C411" s="36" t="s">
        <v>925</v>
      </c>
      <c r="D411" s="36" t="s">
        <v>83</v>
      </c>
      <c r="E411" s="36" t="s">
        <v>896</v>
      </c>
      <c r="F411" s="36" t="s">
        <v>849</v>
      </c>
      <c r="G411" s="68">
        <v>1</v>
      </c>
      <c r="H411" s="68">
        <v>131863.25</v>
      </c>
      <c r="I411" s="28">
        <f t="shared" si="5"/>
        <v>131863.25</v>
      </c>
      <c r="J411" s="36" t="s">
        <v>873</v>
      </c>
      <c r="K411" s="38" t="s">
        <v>850</v>
      </c>
      <c r="L411" s="38" t="s">
        <v>851</v>
      </c>
      <c r="M411" s="74" t="s">
        <v>792</v>
      </c>
      <c r="N411" s="38" t="s">
        <v>2455</v>
      </c>
    </row>
    <row r="412" spans="1:14" s="6" customFormat="1" ht="24" x14ac:dyDescent="0.15">
      <c r="A412" s="143">
        <v>34</v>
      </c>
      <c r="B412" s="36" t="s">
        <v>926</v>
      </c>
      <c r="C412" s="36" t="s">
        <v>927</v>
      </c>
      <c r="D412" s="36" t="s">
        <v>891</v>
      </c>
      <c r="E412" s="36" t="s">
        <v>896</v>
      </c>
      <c r="F412" s="36" t="s">
        <v>928</v>
      </c>
      <c r="G412" s="68">
        <v>1</v>
      </c>
      <c r="H412" s="68">
        <v>38461.54</v>
      </c>
      <c r="I412" s="28">
        <f t="shared" si="5"/>
        <v>38461.54</v>
      </c>
      <c r="J412" s="36" t="s">
        <v>892</v>
      </c>
      <c r="K412" s="38" t="s">
        <v>929</v>
      </c>
      <c r="L412" s="38" t="s">
        <v>875</v>
      </c>
      <c r="M412" s="74" t="s">
        <v>792</v>
      </c>
      <c r="N412" s="38" t="s">
        <v>2455</v>
      </c>
    </row>
    <row r="413" spans="1:14" s="6" customFormat="1" ht="24" x14ac:dyDescent="0.15">
      <c r="A413" s="143">
        <v>35</v>
      </c>
      <c r="B413" s="36" t="s">
        <v>930</v>
      </c>
      <c r="C413" s="36" t="s">
        <v>931</v>
      </c>
      <c r="D413" s="36" t="s">
        <v>891</v>
      </c>
      <c r="E413" s="36" t="s">
        <v>896</v>
      </c>
      <c r="F413" s="36" t="s">
        <v>928</v>
      </c>
      <c r="G413" s="68">
        <v>1</v>
      </c>
      <c r="H413" s="68">
        <v>21367.52</v>
      </c>
      <c r="I413" s="28">
        <f t="shared" si="5"/>
        <v>21367.52</v>
      </c>
      <c r="J413" s="36" t="s">
        <v>892</v>
      </c>
      <c r="K413" s="38" t="s">
        <v>929</v>
      </c>
      <c r="L413" s="38" t="s">
        <v>875</v>
      </c>
      <c r="M413" s="74" t="s">
        <v>792</v>
      </c>
      <c r="N413" s="38" t="s">
        <v>2455</v>
      </c>
    </row>
    <row r="414" spans="1:14" s="6" customFormat="1" ht="24" x14ac:dyDescent="0.15">
      <c r="A414" s="143">
        <v>36</v>
      </c>
      <c r="B414" s="36" t="s">
        <v>932</v>
      </c>
      <c r="C414" s="36" t="s">
        <v>933</v>
      </c>
      <c r="D414" s="36" t="s">
        <v>70</v>
      </c>
      <c r="E414" s="36" t="s">
        <v>896</v>
      </c>
      <c r="F414" s="36" t="s">
        <v>928</v>
      </c>
      <c r="G414" s="68">
        <v>1</v>
      </c>
      <c r="H414" s="68">
        <v>37606.839999999997</v>
      </c>
      <c r="I414" s="28">
        <f t="shared" si="5"/>
        <v>37606.839999999997</v>
      </c>
      <c r="J414" s="36" t="s">
        <v>892</v>
      </c>
      <c r="K414" s="38" t="s">
        <v>929</v>
      </c>
      <c r="L414" s="38" t="s">
        <v>875</v>
      </c>
      <c r="M414" s="74" t="s">
        <v>792</v>
      </c>
      <c r="N414" s="38" t="s">
        <v>2455</v>
      </c>
    </row>
    <row r="415" spans="1:14" s="6" customFormat="1" ht="24" x14ac:dyDescent="0.15">
      <c r="A415" s="143">
        <v>37</v>
      </c>
      <c r="B415" s="36" t="s">
        <v>910</v>
      </c>
      <c r="C415" s="36" t="s">
        <v>934</v>
      </c>
      <c r="D415" s="36" t="s">
        <v>83</v>
      </c>
      <c r="E415" s="36" t="s">
        <v>896</v>
      </c>
      <c r="F415" s="36" t="s">
        <v>155</v>
      </c>
      <c r="G415" s="68">
        <v>2</v>
      </c>
      <c r="H415" s="68">
        <v>5982.9049999999997</v>
      </c>
      <c r="I415" s="28">
        <f t="shared" si="5"/>
        <v>11965.81</v>
      </c>
      <c r="J415" s="36" t="s">
        <v>892</v>
      </c>
      <c r="K415" s="38" t="s">
        <v>935</v>
      </c>
      <c r="L415" s="38" t="s">
        <v>875</v>
      </c>
      <c r="M415" s="74" t="s">
        <v>792</v>
      </c>
      <c r="N415" s="38" t="s">
        <v>2455</v>
      </c>
    </row>
    <row r="416" spans="1:14" s="6" customFormat="1" ht="24" x14ac:dyDescent="0.15">
      <c r="A416" s="143">
        <v>38</v>
      </c>
      <c r="B416" s="36" t="s">
        <v>924</v>
      </c>
      <c r="C416" s="36" t="s">
        <v>936</v>
      </c>
      <c r="D416" s="36" t="s">
        <v>83</v>
      </c>
      <c r="E416" s="36" t="s">
        <v>896</v>
      </c>
      <c r="F416" s="36" t="s">
        <v>155</v>
      </c>
      <c r="G416" s="68">
        <v>4</v>
      </c>
      <c r="H416" s="68">
        <v>3076.9225000000001</v>
      </c>
      <c r="I416" s="28">
        <f t="shared" si="5"/>
        <v>12307.69</v>
      </c>
      <c r="J416" s="36" t="s">
        <v>892</v>
      </c>
      <c r="K416" s="38" t="s">
        <v>935</v>
      </c>
      <c r="L416" s="38" t="s">
        <v>875</v>
      </c>
      <c r="M416" s="74" t="s">
        <v>792</v>
      </c>
      <c r="N416" s="38" t="s">
        <v>2455</v>
      </c>
    </row>
    <row r="417" spans="1:14" s="6" customFormat="1" ht="24" x14ac:dyDescent="0.15">
      <c r="A417" s="143">
        <v>39</v>
      </c>
      <c r="B417" s="36" t="s">
        <v>932</v>
      </c>
      <c r="C417" s="36" t="s">
        <v>934</v>
      </c>
      <c r="D417" s="36" t="s">
        <v>83</v>
      </c>
      <c r="E417" s="36" t="s">
        <v>896</v>
      </c>
      <c r="F417" s="36" t="s">
        <v>155</v>
      </c>
      <c r="G417" s="68">
        <v>2</v>
      </c>
      <c r="H417" s="68">
        <v>3076.9250000000002</v>
      </c>
      <c r="I417" s="28">
        <f t="shared" si="5"/>
        <v>6153.85</v>
      </c>
      <c r="J417" s="36" t="s">
        <v>892</v>
      </c>
      <c r="K417" s="38" t="s">
        <v>935</v>
      </c>
      <c r="L417" s="38" t="s">
        <v>875</v>
      </c>
      <c r="M417" s="74" t="s">
        <v>792</v>
      </c>
      <c r="N417" s="38" t="s">
        <v>2455</v>
      </c>
    </row>
    <row r="418" spans="1:14" s="6" customFormat="1" ht="24" x14ac:dyDescent="0.15">
      <c r="A418" s="143">
        <v>40</v>
      </c>
      <c r="B418" s="36" t="s">
        <v>910</v>
      </c>
      <c r="C418" s="36" t="s">
        <v>937</v>
      </c>
      <c r="D418" s="36" t="s">
        <v>83</v>
      </c>
      <c r="E418" s="36" t="s">
        <v>896</v>
      </c>
      <c r="F418" s="36" t="s">
        <v>155</v>
      </c>
      <c r="G418" s="68">
        <v>1</v>
      </c>
      <c r="H418" s="68">
        <v>17094.02</v>
      </c>
      <c r="I418" s="28">
        <f t="shared" si="5"/>
        <v>17094.02</v>
      </c>
      <c r="J418" s="36" t="s">
        <v>873</v>
      </c>
      <c r="K418" s="38" t="s">
        <v>935</v>
      </c>
      <c r="L418" s="38" t="s">
        <v>875</v>
      </c>
      <c r="M418" s="74" t="s">
        <v>792</v>
      </c>
      <c r="N418" s="38" t="s">
        <v>2455</v>
      </c>
    </row>
    <row r="419" spans="1:14" s="6" customFormat="1" ht="28.5" x14ac:dyDescent="0.15">
      <c r="A419" s="143">
        <v>41</v>
      </c>
      <c r="B419" s="36" t="s">
        <v>938</v>
      </c>
      <c r="C419" s="36" t="s">
        <v>915</v>
      </c>
      <c r="D419" s="36" t="s">
        <v>83</v>
      </c>
      <c r="E419" s="36" t="s">
        <v>896</v>
      </c>
      <c r="F419" s="36" t="s">
        <v>155</v>
      </c>
      <c r="G419" s="68">
        <v>1</v>
      </c>
      <c r="H419" s="68">
        <v>8547.01</v>
      </c>
      <c r="I419" s="28">
        <f t="shared" si="5"/>
        <v>8547.01</v>
      </c>
      <c r="J419" s="36" t="s">
        <v>873</v>
      </c>
      <c r="K419" s="38" t="s">
        <v>935</v>
      </c>
      <c r="L419" s="38" t="s">
        <v>875</v>
      </c>
      <c r="M419" s="74" t="s">
        <v>792</v>
      </c>
      <c r="N419" s="38" t="s">
        <v>2357</v>
      </c>
    </row>
    <row r="420" spans="1:14" s="6" customFormat="1" ht="24" x14ac:dyDescent="0.15">
      <c r="A420" s="143">
        <v>42</v>
      </c>
      <c r="B420" s="36" t="s">
        <v>916</v>
      </c>
      <c r="C420" s="36" t="s">
        <v>939</v>
      </c>
      <c r="D420" s="36" t="s">
        <v>83</v>
      </c>
      <c r="E420" s="36" t="s">
        <v>896</v>
      </c>
      <c r="F420" s="36" t="s">
        <v>155</v>
      </c>
      <c r="G420" s="68">
        <v>1</v>
      </c>
      <c r="H420" s="68">
        <v>20512.82</v>
      </c>
      <c r="I420" s="28">
        <f t="shared" si="5"/>
        <v>20512.82</v>
      </c>
      <c r="J420" s="36" t="s">
        <v>873</v>
      </c>
      <c r="K420" s="38" t="s">
        <v>935</v>
      </c>
      <c r="L420" s="38" t="s">
        <v>875</v>
      </c>
      <c r="M420" s="74" t="s">
        <v>792</v>
      </c>
      <c r="N420" s="38" t="s">
        <v>2455</v>
      </c>
    </row>
    <row r="421" spans="1:14" s="6" customFormat="1" ht="24" x14ac:dyDescent="0.15">
      <c r="A421" s="143">
        <v>43</v>
      </c>
      <c r="B421" s="36" t="s">
        <v>910</v>
      </c>
      <c r="C421" s="36" t="s">
        <v>940</v>
      </c>
      <c r="D421" s="36" t="s">
        <v>83</v>
      </c>
      <c r="E421" s="36" t="s">
        <v>896</v>
      </c>
      <c r="F421" s="36" t="s">
        <v>155</v>
      </c>
      <c r="G421" s="68">
        <v>1</v>
      </c>
      <c r="H421" s="68">
        <v>15384.62</v>
      </c>
      <c r="I421" s="28">
        <f t="shared" si="5"/>
        <v>15384.62</v>
      </c>
      <c r="J421" s="36" t="s">
        <v>873</v>
      </c>
      <c r="K421" s="38" t="s">
        <v>935</v>
      </c>
      <c r="L421" s="38" t="s">
        <v>875</v>
      </c>
      <c r="M421" s="74" t="s">
        <v>792</v>
      </c>
      <c r="N421" s="38" t="s">
        <v>2455</v>
      </c>
    </row>
    <row r="422" spans="1:14" s="6" customFormat="1" ht="24" x14ac:dyDescent="0.15">
      <c r="A422" s="143">
        <v>44</v>
      </c>
      <c r="B422" s="36" t="s">
        <v>924</v>
      </c>
      <c r="C422" s="36" t="s">
        <v>940</v>
      </c>
      <c r="D422" s="36" t="s">
        <v>83</v>
      </c>
      <c r="E422" s="36" t="s">
        <v>896</v>
      </c>
      <c r="F422" s="36" t="s">
        <v>155</v>
      </c>
      <c r="G422" s="68">
        <v>1</v>
      </c>
      <c r="H422" s="68">
        <v>9401.7099999999991</v>
      </c>
      <c r="I422" s="28">
        <f t="shared" si="5"/>
        <v>9401.7099999999991</v>
      </c>
      <c r="J422" s="36" t="s">
        <v>873</v>
      </c>
      <c r="K422" s="38" t="s">
        <v>935</v>
      </c>
      <c r="L422" s="38" t="s">
        <v>875</v>
      </c>
      <c r="M422" s="74" t="s">
        <v>792</v>
      </c>
      <c r="N422" s="38" t="s">
        <v>2357</v>
      </c>
    </row>
    <row r="423" spans="1:14" s="6" customFormat="1" ht="24" x14ac:dyDescent="0.15">
      <c r="A423" s="143">
        <v>45</v>
      </c>
      <c r="B423" s="36" t="s">
        <v>914</v>
      </c>
      <c r="C423" s="36" t="s">
        <v>941</v>
      </c>
      <c r="D423" s="36" t="s">
        <v>83</v>
      </c>
      <c r="E423" s="36" t="s">
        <v>896</v>
      </c>
      <c r="F423" s="36" t="s">
        <v>155</v>
      </c>
      <c r="G423" s="68">
        <v>1</v>
      </c>
      <c r="H423" s="68">
        <v>4273.5</v>
      </c>
      <c r="I423" s="28">
        <f t="shared" si="5"/>
        <v>4273.5</v>
      </c>
      <c r="J423" s="36" t="s">
        <v>873</v>
      </c>
      <c r="K423" s="38" t="s">
        <v>935</v>
      </c>
      <c r="L423" s="38" t="s">
        <v>875</v>
      </c>
      <c r="M423" s="74" t="s">
        <v>792</v>
      </c>
      <c r="N423" s="38" t="s">
        <v>2455</v>
      </c>
    </row>
    <row r="424" spans="1:14" s="6" customFormat="1" ht="24" x14ac:dyDescent="0.15">
      <c r="A424" s="143">
        <v>46</v>
      </c>
      <c r="B424" s="36" t="s">
        <v>916</v>
      </c>
      <c r="C424" s="36" t="s">
        <v>937</v>
      </c>
      <c r="D424" s="36" t="s">
        <v>83</v>
      </c>
      <c r="E424" s="36" t="s">
        <v>896</v>
      </c>
      <c r="F424" s="36" t="s">
        <v>155</v>
      </c>
      <c r="G424" s="68">
        <v>1</v>
      </c>
      <c r="H424" s="68">
        <v>18803.419999999998</v>
      </c>
      <c r="I424" s="28">
        <f t="shared" si="5"/>
        <v>18803.419999999998</v>
      </c>
      <c r="J424" s="36" t="s">
        <v>873</v>
      </c>
      <c r="K424" s="38" t="s">
        <v>935</v>
      </c>
      <c r="L424" s="38" t="s">
        <v>875</v>
      </c>
      <c r="M424" s="74" t="s">
        <v>792</v>
      </c>
      <c r="N424" s="38" t="s">
        <v>2455</v>
      </c>
    </row>
    <row r="425" spans="1:14" s="6" customFormat="1" ht="24" x14ac:dyDescent="0.15">
      <c r="A425" s="143">
        <v>47</v>
      </c>
      <c r="B425" s="36" t="s">
        <v>914</v>
      </c>
      <c r="C425" s="36" t="s">
        <v>942</v>
      </c>
      <c r="D425" s="36" t="s">
        <v>83</v>
      </c>
      <c r="E425" s="36" t="s">
        <v>896</v>
      </c>
      <c r="F425" s="36" t="s">
        <v>155</v>
      </c>
      <c r="G425" s="68">
        <v>1</v>
      </c>
      <c r="H425" s="68">
        <v>7692.31</v>
      </c>
      <c r="I425" s="28">
        <f t="shared" si="5"/>
        <v>7692.31</v>
      </c>
      <c r="J425" s="36" t="s">
        <v>873</v>
      </c>
      <c r="K425" s="38" t="s">
        <v>845</v>
      </c>
      <c r="L425" s="38" t="s">
        <v>875</v>
      </c>
      <c r="M425" s="77" t="s">
        <v>792</v>
      </c>
      <c r="N425" s="38" t="s">
        <v>2357</v>
      </c>
    </row>
    <row r="426" spans="1:14" s="6" customFormat="1" x14ac:dyDescent="0.15">
      <c r="A426" s="145" t="s">
        <v>318</v>
      </c>
      <c r="B426" s="43"/>
      <c r="C426" s="43"/>
      <c r="D426" s="43"/>
      <c r="E426" s="43"/>
      <c r="F426" s="43"/>
      <c r="G426" s="44"/>
      <c r="H426" s="44"/>
      <c r="I426" s="32">
        <f>SUM(I379:I425)</f>
        <v>1361644.9261260002</v>
      </c>
      <c r="J426" s="43"/>
      <c r="K426" s="33"/>
      <c r="L426" s="33"/>
      <c r="M426" s="33"/>
      <c r="N426" s="33"/>
    </row>
    <row r="427" spans="1:14" s="2" customFormat="1" ht="31.5" x14ac:dyDescent="0.15">
      <c r="A427" s="156" t="s">
        <v>943</v>
      </c>
      <c r="B427" s="156"/>
      <c r="C427" s="156"/>
      <c r="D427" s="156"/>
      <c r="E427" s="156"/>
      <c r="F427" s="156"/>
      <c r="G427" s="156"/>
      <c r="H427" s="156"/>
      <c r="I427" s="156"/>
      <c r="J427" s="156"/>
      <c r="K427" s="156"/>
      <c r="L427" s="156"/>
      <c r="M427" s="156"/>
      <c r="N427" s="156"/>
    </row>
    <row r="428" spans="1:14" s="132" customFormat="1" x14ac:dyDescent="0.15">
      <c r="A428" s="135" t="s">
        <v>1</v>
      </c>
      <c r="B428" s="128" t="s">
        <v>2</v>
      </c>
      <c r="C428" s="128" t="s">
        <v>3</v>
      </c>
      <c r="D428" s="128" t="s">
        <v>4</v>
      </c>
      <c r="E428" s="128" t="s">
        <v>5</v>
      </c>
      <c r="F428" s="128" t="s">
        <v>6</v>
      </c>
      <c r="G428" s="129" t="s">
        <v>7</v>
      </c>
      <c r="H428" s="130" t="s">
        <v>8</v>
      </c>
      <c r="I428" s="131" t="s">
        <v>9</v>
      </c>
      <c r="J428" s="128" t="s">
        <v>10</v>
      </c>
      <c r="K428" s="128" t="s">
        <v>11</v>
      </c>
      <c r="L428" s="128" t="s">
        <v>12</v>
      </c>
      <c r="M428" s="128" t="s">
        <v>13</v>
      </c>
      <c r="N428" s="153" t="s">
        <v>2449</v>
      </c>
    </row>
    <row r="429" spans="1:14" s="3" customFormat="1" x14ac:dyDescent="0.2">
      <c r="A429" s="143" t="s">
        <v>944</v>
      </c>
      <c r="B429" s="36" t="s">
        <v>945</v>
      </c>
      <c r="C429" s="36" t="s">
        <v>946</v>
      </c>
      <c r="D429" s="71" t="s">
        <v>16</v>
      </c>
      <c r="E429" s="71" t="s">
        <v>796</v>
      </c>
      <c r="F429" s="71" t="s">
        <v>103</v>
      </c>
      <c r="G429" s="72" t="s">
        <v>944</v>
      </c>
      <c r="H429" s="71" t="s">
        <v>947</v>
      </c>
      <c r="I429" s="28">
        <v>3311.97</v>
      </c>
      <c r="J429" s="36" t="s">
        <v>798</v>
      </c>
      <c r="K429" s="86" t="s">
        <v>948</v>
      </c>
      <c r="L429" s="38" t="s">
        <v>79</v>
      </c>
      <c r="M429" s="74" t="s">
        <v>943</v>
      </c>
      <c r="N429" s="74"/>
    </row>
    <row r="430" spans="1:14" s="3" customFormat="1" x14ac:dyDescent="0.2">
      <c r="A430" s="143" t="s">
        <v>949</v>
      </c>
      <c r="B430" s="36" t="s">
        <v>950</v>
      </c>
      <c r="C430" s="36" t="s">
        <v>951</v>
      </c>
      <c r="D430" s="71" t="s">
        <v>16</v>
      </c>
      <c r="E430" s="71" t="s">
        <v>952</v>
      </c>
      <c r="F430" s="71" t="s">
        <v>103</v>
      </c>
      <c r="G430" s="72" t="s">
        <v>944</v>
      </c>
      <c r="H430" s="71" t="s">
        <v>953</v>
      </c>
      <c r="I430" s="28">
        <v>13675.21</v>
      </c>
      <c r="J430" s="36" t="s">
        <v>954</v>
      </c>
      <c r="K430" s="86" t="s">
        <v>955</v>
      </c>
      <c r="L430" s="38" t="s">
        <v>956</v>
      </c>
      <c r="M430" s="74" t="s">
        <v>943</v>
      </c>
      <c r="N430" s="38" t="s">
        <v>2357</v>
      </c>
    </row>
    <row r="431" spans="1:14" s="3" customFormat="1" x14ac:dyDescent="0.2">
      <c r="A431" s="143" t="s">
        <v>957</v>
      </c>
      <c r="B431" s="36" t="s">
        <v>943</v>
      </c>
      <c r="C431" s="36" t="s">
        <v>958</v>
      </c>
      <c r="D431" s="71" t="s">
        <v>16</v>
      </c>
      <c r="E431" s="71" t="s">
        <v>796</v>
      </c>
      <c r="F431" s="71" t="s">
        <v>959</v>
      </c>
      <c r="G431" s="72" t="s">
        <v>949</v>
      </c>
      <c r="H431" s="71" t="s">
        <v>960</v>
      </c>
      <c r="I431" s="28">
        <v>73504.28</v>
      </c>
      <c r="J431" s="36" t="s">
        <v>798</v>
      </c>
      <c r="K431" s="86" t="s">
        <v>961</v>
      </c>
      <c r="L431" s="38" t="s">
        <v>962</v>
      </c>
      <c r="M431" s="74" t="s">
        <v>963</v>
      </c>
      <c r="N431" s="38" t="s">
        <v>2357</v>
      </c>
    </row>
    <row r="432" spans="1:14" s="3" customFormat="1" x14ac:dyDescent="0.2">
      <c r="A432" s="143" t="s">
        <v>964</v>
      </c>
      <c r="B432" s="36" t="s">
        <v>965</v>
      </c>
      <c r="C432" s="36" t="s">
        <v>966</v>
      </c>
      <c r="D432" s="71" t="s">
        <v>16</v>
      </c>
      <c r="E432" s="71" t="s">
        <v>796</v>
      </c>
      <c r="F432" s="71" t="s">
        <v>959</v>
      </c>
      <c r="G432" s="72" t="s">
        <v>944</v>
      </c>
      <c r="H432" s="71" t="s">
        <v>967</v>
      </c>
      <c r="I432" s="28">
        <v>32905.980000000003</v>
      </c>
      <c r="J432" s="36" t="s">
        <v>798</v>
      </c>
      <c r="K432" s="86" t="s">
        <v>961</v>
      </c>
      <c r="L432" s="38" t="s">
        <v>962</v>
      </c>
      <c r="M432" s="74" t="s">
        <v>816</v>
      </c>
      <c r="N432" s="38" t="s">
        <v>2357</v>
      </c>
    </row>
    <row r="433" spans="1:16059" s="3" customFormat="1" ht="24" x14ac:dyDescent="0.2">
      <c r="A433" s="143" t="s">
        <v>968</v>
      </c>
      <c r="B433" s="36" t="s">
        <v>969</v>
      </c>
      <c r="C433" s="36" t="s">
        <v>970</v>
      </c>
      <c r="D433" s="71" t="s">
        <v>16</v>
      </c>
      <c r="E433" s="71" t="s">
        <v>796</v>
      </c>
      <c r="F433" s="71" t="s">
        <v>971</v>
      </c>
      <c r="G433" s="72" t="s">
        <v>944</v>
      </c>
      <c r="H433" s="71" t="s">
        <v>972</v>
      </c>
      <c r="I433" s="28">
        <v>6585.47</v>
      </c>
      <c r="J433" s="36" t="s">
        <v>798</v>
      </c>
      <c r="K433" s="86" t="s">
        <v>973</v>
      </c>
      <c r="L433" s="38" t="s">
        <v>974</v>
      </c>
      <c r="M433" s="74" t="s">
        <v>801</v>
      </c>
      <c r="N433" s="74"/>
    </row>
    <row r="434" spans="1:16059" s="3" customFormat="1" x14ac:dyDescent="0.2">
      <c r="A434" s="143" t="s">
        <v>975</v>
      </c>
      <c r="B434" s="36" t="s">
        <v>943</v>
      </c>
      <c r="C434" s="36" t="s">
        <v>976</v>
      </c>
      <c r="D434" s="71" t="s">
        <v>16</v>
      </c>
      <c r="E434" s="71" t="s">
        <v>796</v>
      </c>
      <c r="F434" s="71" t="s">
        <v>155</v>
      </c>
      <c r="G434" s="72" t="s">
        <v>944</v>
      </c>
      <c r="H434" s="71" t="s">
        <v>977</v>
      </c>
      <c r="I434" s="28">
        <v>7692.31</v>
      </c>
      <c r="J434" s="36" t="s">
        <v>978</v>
      </c>
      <c r="K434" s="86" t="s">
        <v>955</v>
      </c>
      <c r="L434" s="38" t="s">
        <v>979</v>
      </c>
      <c r="M434" s="74" t="s">
        <v>943</v>
      </c>
      <c r="N434" s="38" t="s">
        <v>2357</v>
      </c>
    </row>
    <row r="435" spans="1:16059" s="3" customFormat="1" x14ac:dyDescent="0.2">
      <c r="A435" s="143" t="s">
        <v>980</v>
      </c>
      <c r="B435" s="36" t="s">
        <v>943</v>
      </c>
      <c r="C435" s="36" t="s">
        <v>981</v>
      </c>
      <c r="D435" s="71" t="s">
        <v>16</v>
      </c>
      <c r="E435" s="71" t="s">
        <v>796</v>
      </c>
      <c r="F435" s="71" t="s">
        <v>631</v>
      </c>
      <c r="G435" s="72" t="s">
        <v>944</v>
      </c>
      <c r="H435" s="71" t="s">
        <v>982</v>
      </c>
      <c r="I435" s="28">
        <v>79572.649999999994</v>
      </c>
      <c r="J435" s="36" t="s">
        <v>798</v>
      </c>
      <c r="K435" s="86" t="s">
        <v>955</v>
      </c>
      <c r="L435" s="38" t="s">
        <v>962</v>
      </c>
      <c r="M435" s="74" t="s">
        <v>943</v>
      </c>
      <c r="N435" s="38" t="s">
        <v>2357</v>
      </c>
    </row>
    <row r="436" spans="1:16059" s="3" customFormat="1" x14ac:dyDescent="0.2">
      <c r="A436" s="143" t="s">
        <v>983</v>
      </c>
      <c r="B436" s="36" t="s">
        <v>943</v>
      </c>
      <c r="C436" s="36" t="s">
        <v>984</v>
      </c>
      <c r="D436" s="71" t="s">
        <v>16</v>
      </c>
      <c r="E436" s="71" t="s">
        <v>796</v>
      </c>
      <c r="F436" s="71" t="s">
        <v>631</v>
      </c>
      <c r="G436" s="72" t="s">
        <v>944</v>
      </c>
      <c r="H436" s="71" t="s">
        <v>985</v>
      </c>
      <c r="I436" s="28">
        <v>111401.71</v>
      </c>
      <c r="J436" s="36" t="s">
        <v>798</v>
      </c>
      <c r="K436" s="86" t="s">
        <v>948</v>
      </c>
      <c r="L436" s="38" t="s">
        <v>962</v>
      </c>
      <c r="M436" s="74" t="s">
        <v>943</v>
      </c>
      <c r="N436" s="38" t="s">
        <v>2357</v>
      </c>
    </row>
    <row r="437" spans="1:16059" x14ac:dyDescent="0.15">
      <c r="A437" s="141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  <c r="AO437"/>
      <c r="AP437"/>
      <c r="AQ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  <c r="CQ437"/>
      <c r="CR437"/>
      <c r="CS437"/>
      <c r="CT437"/>
      <c r="CU437"/>
      <c r="CV437"/>
      <c r="CW437"/>
      <c r="CX437"/>
      <c r="CY437"/>
      <c r="CZ437"/>
      <c r="DA437"/>
      <c r="DB437"/>
      <c r="DC437"/>
      <c r="DD437"/>
      <c r="DE437"/>
      <c r="DF437"/>
      <c r="DG437"/>
      <c r="DH437"/>
      <c r="DI437"/>
      <c r="DJ437"/>
      <c r="DK437"/>
      <c r="DL437"/>
      <c r="DM437"/>
      <c r="DN437"/>
      <c r="DO437"/>
      <c r="DP437"/>
      <c r="DQ437"/>
      <c r="DR437"/>
      <c r="DS437"/>
      <c r="DT437"/>
      <c r="DU437"/>
      <c r="DV437"/>
      <c r="DW437"/>
      <c r="DX437"/>
      <c r="DY437"/>
      <c r="DZ437"/>
      <c r="EA437"/>
      <c r="EB437"/>
      <c r="EC437"/>
      <c r="ED437"/>
      <c r="EE437"/>
      <c r="EF437"/>
      <c r="EG437"/>
      <c r="EH437"/>
      <c r="EI437"/>
      <c r="EJ437"/>
      <c r="EK437"/>
      <c r="EL437"/>
      <c r="EM437"/>
      <c r="EN437"/>
      <c r="EO437"/>
      <c r="EP437"/>
      <c r="EQ437"/>
      <c r="ER437"/>
      <c r="ES437"/>
      <c r="ET437"/>
      <c r="EU437"/>
      <c r="EV437"/>
      <c r="EW437"/>
      <c r="EX437"/>
      <c r="EY437"/>
      <c r="EZ437"/>
      <c r="FA437"/>
      <c r="FB437"/>
      <c r="FC437"/>
      <c r="FD437"/>
      <c r="FE437"/>
      <c r="FF437"/>
      <c r="FG437"/>
      <c r="FH437"/>
      <c r="FI437"/>
      <c r="FJ437"/>
      <c r="FK437"/>
      <c r="FL437"/>
      <c r="FM437"/>
      <c r="FN437"/>
      <c r="FO437"/>
      <c r="FP437"/>
      <c r="FQ437"/>
      <c r="FR437"/>
      <c r="FS437"/>
      <c r="FT437"/>
      <c r="FU437"/>
      <c r="FV437"/>
      <c r="FW437"/>
      <c r="FX437"/>
      <c r="FY437"/>
      <c r="FZ437"/>
      <c r="GA437"/>
      <c r="GB437"/>
      <c r="GC437"/>
      <c r="GD437"/>
      <c r="GE437"/>
      <c r="GF437"/>
      <c r="GG437"/>
      <c r="GH437"/>
      <c r="GI437"/>
      <c r="GJ437"/>
      <c r="GK437"/>
      <c r="GL437"/>
      <c r="GM437"/>
      <c r="GN437"/>
      <c r="GO437"/>
      <c r="GP437"/>
      <c r="GQ437"/>
      <c r="GR437"/>
      <c r="GS437"/>
      <c r="GT437"/>
      <c r="GU437"/>
      <c r="GV437"/>
      <c r="GW437"/>
      <c r="GX437"/>
      <c r="GY437"/>
      <c r="GZ437"/>
      <c r="HA437"/>
      <c r="HB437"/>
      <c r="HC437"/>
      <c r="HD437"/>
      <c r="HE437"/>
      <c r="HF437"/>
      <c r="HG437"/>
      <c r="HH437"/>
      <c r="HI437"/>
      <c r="HJ437"/>
      <c r="HK437"/>
      <c r="HL437"/>
      <c r="HM437"/>
      <c r="HN437"/>
      <c r="HO437"/>
      <c r="HP437"/>
      <c r="HQ437"/>
      <c r="HR437"/>
      <c r="HS437"/>
      <c r="HT437"/>
      <c r="HU437"/>
      <c r="HV437"/>
      <c r="HW437"/>
      <c r="HX437"/>
      <c r="HY437"/>
      <c r="HZ437"/>
      <c r="IA437"/>
      <c r="IB437"/>
      <c r="IC437"/>
      <c r="ID437"/>
      <c r="IE437"/>
      <c r="IF437"/>
      <c r="IG437"/>
      <c r="IH437"/>
      <c r="II437"/>
      <c r="IJ437"/>
      <c r="IK437"/>
      <c r="IL437"/>
      <c r="IM437"/>
      <c r="IN437"/>
      <c r="IO437"/>
      <c r="IP437"/>
      <c r="IQ437"/>
      <c r="IR437"/>
      <c r="IS437"/>
      <c r="IT437"/>
      <c r="IU437"/>
      <c r="IV437"/>
      <c r="IW437"/>
      <c r="IX437"/>
      <c r="IY437"/>
      <c r="IZ437"/>
      <c r="JA437"/>
      <c r="JB437"/>
      <c r="JC437"/>
      <c r="JD437"/>
      <c r="JE437"/>
      <c r="JF437"/>
      <c r="JG437"/>
      <c r="JH437"/>
      <c r="JI437"/>
      <c r="JJ437"/>
      <c r="JK437"/>
      <c r="JL437"/>
      <c r="JM437"/>
      <c r="JN437"/>
      <c r="JO437"/>
      <c r="JP437"/>
      <c r="JQ437"/>
      <c r="JR437"/>
      <c r="JS437"/>
      <c r="JT437"/>
      <c r="JU437"/>
      <c r="JV437"/>
      <c r="JW437"/>
      <c r="JX437"/>
      <c r="JY437"/>
      <c r="JZ437"/>
      <c r="KA437"/>
      <c r="KB437"/>
      <c r="KC437"/>
      <c r="KD437"/>
      <c r="KE437"/>
      <c r="KF437"/>
      <c r="KG437"/>
      <c r="KH437"/>
      <c r="KI437"/>
      <c r="KJ437"/>
      <c r="KK437"/>
      <c r="KL437"/>
      <c r="KM437"/>
      <c r="KN437"/>
      <c r="KO437"/>
      <c r="KP437"/>
      <c r="KQ437"/>
      <c r="KR437"/>
      <c r="KS437"/>
      <c r="KT437"/>
      <c r="KU437"/>
      <c r="KV437"/>
      <c r="KW437"/>
      <c r="KX437"/>
      <c r="KY437"/>
      <c r="KZ437"/>
      <c r="LA437"/>
      <c r="LB437"/>
      <c r="LC437"/>
      <c r="LD437"/>
      <c r="LE437"/>
      <c r="LF437"/>
      <c r="LG437"/>
      <c r="LH437"/>
      <c r="LI437"/>
      <c r="LJ437"/>
      <c r="LK437"/>
      <c r="LL437"/>
      <c r="LM437"/>
      <c r="LN437"/>
      <c r="LO437"/>
      <c r="LP437"/>
      <c r="LQ437"/>
      <c r="LR437"/>
      <c r="LS437"/>
      <c r="LT437"/>
      <c r="LU437"/>
      <c r="LV437"/>
      <c r="LW437"/>
      <c r="LX437"/>
      <c r="LY437"/>
      <c r="LZ437"/>
      <c r="MA437"/>
      <c r="MB437"/>
      <c r="MC437"/>
      <c r="MD437"/>
      <c r="ME437"/>
      <c r="MF437"/>
      <c r="MG437"/>
      <c r="MH437"/>
      <c r="MI437"/>
      <c r="MJ437"/>
      <c r="MK437"/>
      <c r="ML437"/>
      <c r="MM437"/>
      <c r="MN437"/>
      <c r="MO437"/>
      <c r="MP437"/>
      <c r="MQ437"/>
      <c r="MR437"/>
      <c r="MS437"/>
      <c r="MT437"/>
      <c r="MU437"/>
      <c r="MV437"/>
      <c r="MW437"/>
      <c r="MX437"/>
      <c r="MY437"/>
      <c r="MZ437"/>
      <c r="NA437"/>
      <c r="NB437"/>
      <c r="NC437"/>
      <c r="ND437"/>
      <c r="NE437"/>
      <c r="NF437"/>
      <c r="NG437"/>
      <c r="NH437"/>
      <c r="NI437"/>
      <c r="NJ437"/>
      <c r="NK437"/>
      <c r="NL437"/>
      <c r="NM437"/>
      <c r="NN437"/>
      <c r="NO437"/>
      <c r="NP437"/>
      <c r="NQ437"/>
      <c r="NR437"/>
      <c r="NS437"/>
      <c r="NT437"/>
      <c r="NU437"/>
      <c r="NV437"/>
      <c r="NW437"/>
      <c r="NX437"/>
      <c r="NY437"/>
      <c r="NZ437"/>
      <c r="OA437"/>
      <c r="OB437"/>
      <c r="OC437"/>
      <c r="OD437"/>
      <c r="OE437"/>
      <c r="OF437"/>
      <c r="OG437"/>
      <c r="OH437"/>
      <c r="OI437"/>
      <c r="OJ437"/>
      <c r="OK437"/>
      <c r="OL437"/>
      <c r="OM437"/>
      <c r="ON437"/>
      <c r="OO437"/>
      <c r="OP437"/>
      <c r="OQ437"/>
      <c r="OR437"/>
      <c r="OS437"/>
      <c r="OT437"/>
      <c r="OU437"/>
      <c r="OV437"/>
      <c r="OW437"/>
      <c r="OX437"/>
      <c r="OY437"/>
      <c r="OZ437"/>
      <c r="PA437"/>
      <c r="PB437"/>
      <c r="PC437"/>
      <c r="PD437"/>
      <c r="PE437"/>
      <c r="PF437"/>
      <c r="PG437"/>
      <c r="PH437"/>
      <c r="PI437"/>
      <c r="PJ437"/>
      <c r="PK437"/>
      <c r="PL437"/>
      <c r="PM437"/>
      <c r="PN437"/>
      <c r="PO437"/>
      <c r="PP437"/>
      <c r="PQ437"/>
      <c r="PR437"/>
      <c r="PS437"/>
      <c r="PT437"/>
      <c r="PU437"/>
      <c r="PV437"/>
      <c r="PW437"/>
      <c r="PX437"/>
      <c r="PY437"/>
      <c r="PZ437"/>
      <c r="QA437"/>
      <c r="QB437"/>
      <c r="QC437"/>
      <c r="QD437"/>
      <c r="QE437"/>
      <c r="QF437"/>
      <c r="QG437"/>
      <c r="QH437"/>
      <c r="QI437"/>
      <c r="QJ437"/>
      <c r="QK437"/>
      <c r="QL437"/>
      <c r="QM437"/>
      <c r="QN437"/>
      <c r="QO437"/>
      <c r="QP437"/>
      <c r="QQ437"/>
      <c r="QR437"/>
      <c r="QS437"/>
      <c r="QT437"/>
      <c r="QU437"/>
      <c r="QV437"/>
      <c r="QW437"/>
      <c r="QX437"/>
      <c r="QY437"/>
      <c r="QZ437"/>
      <c r="RA437"/>
      <c r="RB437"/>
      <c r="RC437"/>
      <c r="RD437"/>
      <c r="RE437"/>
      <c r="RF437"/>
      <c r="RG437"/>
      <c r="RH437"/>
      <c r="RI437"/>
      <c r="RJ437"/>
      <c r="RK437"/>
      <c r="RL437"/>
      <c r="RM437"/>
      <c r="RN437"/>
      <c r="RO437"/>
      <c r="RP437"/>
      <c r="RQ437"/>
      <c r="RR437"/>
      <c r="RS437"/>
      <c r="RT437"/>
      <c r="RU437"/>
      <c r="RV437"/>
      <c r="RW437"/>
      <c r="RX437"/>
      <c r="RY437"/>
      <c r="RZ437"/>
      <c r="SA437"/>
      <c r="SB437"/>
      <c r="SC437"/>
      <c r="SD437"/>
      <c r="SE437"/>
      <c r="SF437"/>
      <c r="SG437"/>
      <c r="SH437"/>
      <c r="SI437"/>
      <c r="SJ437"/>
      <c r="SK437"/>
      <c r="SL437"/>
      <c r="SM437"/>
      <c r="SN437"/>
      <c r="SO437"/>
      <c r="SP437"/>
      <c r="SQ437"/>
      <c r="SR437"/>
      <c r="SS437"/>
      <c r="ST437"/>
      <c r="SU437"/>
      <c r="SV437"/>
      <c r="SW437"/>
      <c r="SX437"/>
      <c r="SY437"/>
      <c r="SZ437"/>
      <c r="TA437"/>
      <c r="TB437"/>
      <c r="TC437"/>
      <c r="TD437"/>
      <c r="TE437"/>
      <c r="TF437"/>
      <c r="TG437"/>
      <c r="TH437"/>
      <c r="TI437"/>
      <c r="TJ437"/>
      <c r="TK437"/>
      <c r="TL437"/>
      <c r="TM437"/>
      <c r="TN437"/>
      <c r="TO437"/>
      <c r="TP437"/>
      <c r="TQ437"/>
      <c r="TR437"/>
      <c r="TS437"/>
      <c r="TT437"/>
      <c r="TU437"/>
      <c r="TV437"/>
      <c r="TW437"/>
      <c r="TX437"/>
      <c r="TY437"/>
      <c r="TZ437"/>
      <c r="UA437"/>
      <c r="UB437"/>
      <c r="UC437"/>
      <c r="UD437"/>
      <c r="UE437"/>
      <c r="UF437"/>
      <c r="UG437"/>
      <c r="UH437"/>
      <c r="UI437"/>
      <c r="UJ437"/>
      <c r="UK437"/>
      <c r="UL437"/>
      <c r="UM437"/>
      <c r="UN437"/>
      <c r="UO437"/>
      <c r="UP437"/>
      <c r="UQ437"/>
      <c r="UR437"/>
      <c r="US437"/>
      <c r="UT437"/>
      <c r="UU437"/>
      <c r="UV437"/>
      <c r="UW437"/>
      <c r="UX437"/>
      <c r="UY437"/>
      <c r="UZ437"/>
      <c r="VA437"/>
      <c r="VB437"/>
      <c r="VC437"/>
      <c r="VD437"/>
      <c r="VE437"/>
      <c r="VF437"/>
      <c r="VG437"/>
      <c r="VH437"/>
      <c r="VI437"/>
      <c r="VJ437"/>
      <c r="VK437"/>
      <c r="VL437"/>
      <c r="VM437"/>
      <c r="VN437"/>
      <c r="VO437"/>
      <c r="VP437"/>
      <c r="VQ437"/>
      <c r="VR437"/>
      <c r="VS437"/>
      <c r="VT437"/>
      <c r="VU437"/>
      <c r="VV437"/>
      <c r="VW437"/>
      <c r="VX437"/>
      <c r="VY437"/>
      <c r="VZ437"/>
      <c r="WA437"/>
      <c r="WB437"/>
      <c r="WC437"/>
      <c r="WD437"/>
      <c r="WE437"/>
      <c r="WF437"/>
      <c r="WG437"/>
      <c r="WH437"/>
      <c r="WI437"/>
      <c r="WJ437"/>
      <c r="WK437"/>
      <c r="WL437"/>
      <c r="WM437"/>
      <c r="WN437"/>
      <c r="WO437"/>
      <c r="WP437"/>
      <c r="WQ437"/>
      <c r="WR437"/>
      <c r="WS437"/>
      <c r="WT437"/>
      <c r="WU437"/>
      <c r="WV437"/>
      <c r="WW437"/>
      <c r="WX437"/>
      <c r="WY437"/>
      <c r="WZ437"/>
      <c r="XA437"/>
      <c r="XB437"/>
      <c r="XC437"/>
      <c r="XD437"/>
      <c r="XE437"/>
      <c r="XF437"/>
      <c r="XG437"/>
      <c r="XH437"/>
      <c r="XI437"/>
      <c r="XJ437"/>
      <c r="XK437"/>
      <c r="XL437"/>
      <c r="XM437"/>
      <c r="XN437"/>
      <c r="XO437"/>
      <c r="XP437"/>
      <c r="XQ437"/>
      <c r="XR437"/>
      <c r="XS437"/>
      <c r="XT437"/>
      <c r="XU437"/>
      <c r="XV437"/>
      <c r="XW437"/>
      <c r="XX437"/>
      <c r="XY437"/>
      <c r="XZ437"/>
      <c r="YA437"/>
      <c r="YB437"/>
      <c r="YC437"/>
      <c r="YD437"/>
      <c r="YE437"/>
      <c r="YF437"/>
      <c r="YG437"/>
      <c r="YH437"/>
      <c r="YI437"/>
      <c r="YJ437"/>
      <c r="YK437"/>
      <c r="YL437"/>
      <c r="YM437"/>
      <c r="YN437"/>
      <c r="YO437"/>
      <c r="YP437"/>
      <c r="YQ437"/>
      <c r="YR437"/>
      <c r="YS437"/>
      <c r="YT437"/>
      <c r="YU437"/>
      <c r="YV437"/>
      <c r="YW437"/>
      <c r="YX437"/>
      <c r="YY437"/>
      <c r="YZ437"/>
      <c r="ZA437"/>
      <c r="ZB437"/>
      <c r="ZC437"/>
      <c r="ZD437"/>
      <c r="ZE437"/>
      <c r="ZF437"/>
      <c r="ZG437"/>
      <c r="ZH437"/>
      <c r="ZI437"/>
      <c r="ZJ437"/>
      <c r="ZK437"/>
      <c r="ZL437"/>
      <c r="ZM437"/>
      <c r="ZN437"/>
      <c r="ZO437"/>
      <c r="ZP437"/>
      <c r="ZQ437"/>
      <c r="ZR437"/>
      <c r="ZS437"/>
      <c r="ZT437"/>
      <c r="ZU437"/>
      <c r="ZV437"/>
      <c r="ZW437"/>
      <c r="ZX437"/>
      <c r="ZY437"/>
      <c r="ZZ437"/>
      <c r="AAA437"/>
      <c r="AAB437"/>
      <c r="AAC437"/>
      <c r="AAD437"/>
      <c r="AAE437"/>
      <c r="AAF437"/>
      <c r="AAG437"/>
      <c r="AAH437"/>
      <c r="AAI437"/>
      <c r="AAJ437"/>
      <c r="AAK437"/>
      <c r="AAL437"/>
      <c r="AAM437"/>
      <c r="AAN437"/>
      <c r="AAO437"/>
      <c r="AAP437"/>
      <c r="AAQ437"/>
      <c r="AAR437"/>
      <c r="AAS437"/>
      <c r="AAT437"/>
      <c r="AAU437"/>
      <c r="AAV437"/>
      <c r="AAW437"/>
      <c r="AAX437"/>
      <c r="AAY437"/>
      <c r="AAZ437"/>
      <c r="ABA437"/>
      <c r="ABB437"/>
      <c r="ABC437"/>
      <c r="ABD437"/>
      <c r="ABE437"/>
      <c r="ABF437"/>
      <c r="ABG437"/>
      <c r="ABH437"/>
      <c r="ABI437"/>
      <c r="ABJ437"/>
      <c r="ABK437"/>
      <c r="ABL437"/>
      <c r="ABM437"/>
      <c r="ABN437"/>
      <c r="ABO437"/>
      <c r="ABP437"/>
      <c r="ABQ437"/>
      <c r="ABR437"/>
      <c r="ABS437"/>
      <c r="ABT437"/>
      <c r="ABU437"/>
      <c r="ABV437"/>
      <c r="ABW437"/>
      <c r="ABX437"/>
      <c r="ABY437"/>
      <c r="ABZ437"/>
      <c r="ACA437"/>
      <c r="ACB437"/>
      <c r="ACC437"/>
      <c r="ACD437"/>
      <c r="ACE437"/>
      <c r="ACF437"/>
      <c r="ACG437"/>
      <c r="ACH437"/>
      <c r="ACI437"/>
      <c r="ACJ437"/>
      <c r="ACK437"/>
      <c r="ACL437"/>
      <c r="ACM437"/>
      <c r="ACN437"/>
      <c r="ACO437"/>
      <c r="ACP437"/>
      <c r="ACQ437"/>
      <c r="ACR437"/>
      <c r="ACS437"/>
      <c r="ACT437"/>
      <c r="ACU437"/>
      <c r="ACV437"/>
      <c r="ACW437"/>
      <c r="ACX437"/>
      <c r="ACY437"/>
      <c r="ACZ437"/>
      <c r="ADA437"/>
      <c r="ADB437"/>
      <c r="ADC437"/>
      <c r="ADD437"/>
      <c r="ADE437"/>
      <c r="ADF437"/>
      <c r="ADG437"/>
      <c r="ADH437"/>
      <c r="ADI437"/>
      <c r="ADJ437"/>
      <c r="ADK437"/>
      <c r="ADL437"/>
      <c r="ADM437"/>
      <c r="ADN437"/>
      <c r="ADO437"/>
      <c r="ADP437"/>
      <c r="ADQ437"/>
      <c r="ADR437"/>
      <c r="ADS437"/>
      <c r="ADT437"/>
      <c r="ADU437"/>
      <c r="ADV437"/>
      <c r="ADW437"/>
      <c r="ADX437"/>
      <c r="ADY437"/>
      <c r="ADZ437"/>
      <c r="AEA437"/>
      <c r="AEB437"/>
      <c r="AEC437"/>
      <c r="AED437"/>
      <c r="AEE437"/>
      <c r="AEF437"/>
      <c r="AEG437"/>
      <c r="AEH437"/>
      <c r="AEI437"/>
      <c r="AEJ437"/>
      <c r="AEK437"/>
      <c r="AEL437"/>
      <c r="AEM437"/>
      <c r="AEN437"/>
      <c r="AEO437"/>
      <c r="AEP437"/>
      <c r="AEQ437"/>
      <c r="AER437"/>
      <c r="AES437"/>
      <c r="AET437"/>
      <c r="AEU437"/>
      <c r="AEV437"/>
      <c r="AEW437"/>
      <c r="AEX437"/>
      <c r="AEY437"/>
      <c r="AEZ437"/>
      <c r="AFA437"/>
      <c r="AFB437"/>
      <c r="AFC437"/>
      <c r="AFD437"/>
      <c r="AFE437"/>
      <c r="AFF437"/>
      <c r="AFG437"/>
      <c r="AFH437"/>
      <c r="AFI437"/>
      <c r="AFJ437"/>
      <c r="AFK437"/>
      <c r="AFL437"/>
      <c r="AFM437"/>
      <c r="AFN437"/>
      <c r="AFO437"/>
      <c r="AFP437"/>
      <c r="AFQ437"/>
      <c r="AFR437"/>
      <c r="AFS437"/>
      <c r="AFT437"/>
      <c r="AFU437"/>
      <c r="AFV437"/>
      <c r="AFW437"/>
      <c r="AFX437"/>
      <c r="AFY437"/>
      <c r="AFZ437"/>
      <c r="AGA437"/>
      <c r="AGB437"/>
      <c r="AGC437"/>
      <c r="AGD437"/>
      <c r="AGE437"/>
      <c r="AGF437"/>
      <c r="AGG437"/>
      <c r="AGH437"/>
      <c r="AGI437"/>
      <c r="AGJ437"/>
      <c r="AGK437"/>
      <c r="AGL437"/>
      <c r="AGM437"/>
      <c r="AGN437"/>
      <c r="AGO437"/>
      <c r="AGP437"/>
      <c r="AGQ437"/>
      <c r="AGR437"/>
      <c r="AGS437"/>
      <c r="AGT437"/>
      <c r="AGU437"/>
      <c r="AGV437"/>
      <c r="AGW437"/>
      <c r="AGX437"/>
      <c r="AGY437"/>
      <c r="AGZ437"/>
      <c r="AHA437"/>
      <c r="AHB437"/>
      <c r="AHC437"/>
      <c r="AHD437"/>
      <c r="AHE437"/>
      <c r="AHF437"/>
      <c r="AHG437"/>
      <c r="AHH437"/>
      <c r="AHI437"/>
      <c r="AHJ437"/>
      <c r="AHK437"/>
      <c r="AHL437"/>
      <c r="AHM437"/>
      <c r="AHN437"/>
      <c r="AHO437"/>
      <c r="AHP437"/>
      <c r="AHQ437"/>
      <c r="AHR437"/>
      <c r="AHS437"/>
      <c r="AHT437"/>
      <c r="AHU437"/>
      <c r="AHV437"/>
      <c r="AHW437"/>
      <c r="AHX437"/>
      <c r="AHY437"/>
      <c r="AHZ437"/>
      <c r="AIA437"/>
      <c r="AIB437"/>
      <c r="AIC437"/>
      <c r="AID437"/>
      <c r="AIE437"/>
      <c r="AIF437"/>
      <c r="AIG437"/>
      <c r="AIH437"/>
      <c r="AII437"/>
      <c r="AIJ437"/>
      <c r="AIK437"/>
      <c r="AIL437"/>
      <c r="AIM437"/>
      <c r="AIN437"/>
      <c r="AIO437"/>
      <c r="AIP437"/>
      <c r="AIQ437"/>
      <c r="AIR437"/>
      <c r="AIS437"/>
      <c r="AIT437"/>
      <c r="AIU437"/>
      <c r="AIV437"/>
      <c r="AIW437"/>
      <c r="AIX437"/>
      <c r="AIY437"/>
      <c r="AIZ437"/>
      <c r="AJA437"/>
      <c r="AJB437"/>
      <c r="AJC437"/>
      <c r="AJD437"/>
      <c r="AJE437"/>
      <c r="AJF437"/>
      <c r="AJG437"/>
      <c r="AJH437"/>
      <c r="AJI437"/>
      <c r="AJJ437"/>
      <c r="AJK437"/>
      <c r="AJL437"/>
      <c r="AJM437"/>
      <c r="AJN437"/>
      <c r="AJO437"/>
      <c r="AJP437"/>
      <c r="AJQ437"/>
      <c r="AJR437"/>
      <c r="AJS437"/>
      <c r="AJT437"/>
      <c r="AJU437"/>
      <c r="AJV437"/>
      <c r="AJW437"/>
      <c r="AJX437"/>
      <c r="AJY437"/>
      <c r="AJZ437"/>
      <c r="AKA437"/>
      <c r="AKB437"/>
      <c r="AKC437"/>
      <c r="AKD437"/>
      <c r="AKE437"/>
      <c r="AKF437"/>
      <c r="AKG437"/>
      <c r="AKH437"/>
      <c r="AKI437"/>
      <c r="AKJ437"/>
      <c r="AKK437"/>
      <c r="AKL437"/>
      <c r="AKM437"/>
      <c r="AKN437"/>
      <c r="AKO437"/>
      <c r="AKP437"/>
      <c r="AKQ437"/>
      <c r="AKR437"/>
      <c r="AKS437"/>
      <c r="AKT437"/>
      <c r="AKU437"/>
      <c r="AKV437"/>
      <c r="AKW437"/>
      <c r="AKX437"/>
      <c r="AKY437"/>
      <c r="AKZ437"/>
      <c r="ALA437"/>
      <c r="ALB437"/>
      <c r="ALC437"/>
      <c r="ALD437"/>
      <c r="ALE437"/>
      <c r="ALF437"/>
      <c r="ALG437"/>
      <c r="ALH437"/>
      <c r="ALI437"/>
      <c r="ALJ437"/>
      <c r="ALK437"/>
      <c r="ALL437"/>
      <c r="ALM437"/>
      <c r="ALN437"/>
      <c r="ALO437"/>
      <c r="ALP437"/>
      <c r="ALQ437"/>
      <c r="ALR437"/>
      <c r="ALS437"/>
      <c r="ALT437"/>
      <c r="ALU437"/>
      <c r="ALV437"/>
      <c r="ALW437"/>
      <c r="ALX437"/>
      <c r="ALY437"/>
      <c r="ALZ437"/>
      <c r="AMA437"/>
      <c r="AMB437"/>
      <c r="AMC437"/>
      <c r="AMD437"/>
      <c r="AME437"/>
      <c r="AMF437"/>
      <c r="AMG437"/>
      <c r="AMH437"/>
      <c r="AMI437"/>
      <c r="AMJ437"/>
      <c r="AMK437"/>
      <c r="AML437"/>
      <c r="AMM437"/>
      <c r="AMN437"/>
      <c r="AMO437"/>
      <c r="AMP437"/>
      <c r="AMQ437"/>
      <c r="AMR437"/>
      <c r="AMS437"/>
      <c r="AMT437"/>
      <c r="AMU437"/>
      <c r="AMV437"/>
      <c r="AMW437"/>
      <c r="AMX437"/>
      <c r="AMY437"/>
      <c r="AMZ437"/>
      <c r="ANA437"/>
      <c r="ANB437"/>
      <c r="ANC437"/>
      <c r="AND437"/>
      <c r="ANE437"/>
      <c r="ANF437"/>
      <c r="ANG437"/>
      <c r="ANH437"/>
      <c r="ANI437"/>
      <c r="ANJ437"/>
      <c r="ANK437"/>
      <c r="ANL437"/>
      <c r="ANM437"/>
      <c r="ANN437"/>
      <c r="ANO437"/>
      <c r="ANP437"/>
      <c r="ANQ437"/>
      <c r="ANR437"/>
      <c r="ANS437"/>
      <c r="ANT437"/>
      <c r="ANU437"/>
      <c r="ANV437"/>
      <c r="ANW437"/>
      <c r="ANX437"/>
      <c r="ANY437"/>
      <c r="ANZ437"/>
      <c r="AOA437"/>
      <c r="AOB437"/>
      <c r="AOC437"/>
      <c r="AOD437"/>
      <c r="AOE437"/>
      <c r="AOF437"/>
      <c r="AOG437"/>
      <c r="AOH437"/>
      <c r="AOI437"/>
      <c r="AOJ437"/>
      <c r="AOK437"/>
      <c r="AOL437"/>
      <c r="AOM437"/>
      <c r="AON437"/>
      <c r="AOO437"/>
      <c r="AOP437"/>
      <c r="AOQ437"/>
      <c r="AOR437"/>
      <c r="AOS437"/>
      <c r="AOT437"/>
      <c r="AOU437"/>
      <c r="AOV437"/>
      <c r="AOW437"/>
      <c r="AOX437"/>
      <c r="AOY437"/>
      <c r="AOZ437"/>
      <c r="APA437"/>
      <c r="APB437"/>
      <c r="APC437"/>
      <c r="APD437"/>
      <c r="APE437"/>
      <c r="APF437"/>
      <c r="APG437"/>
      <c r="APH437"/>
      <c r="API437"/>
      <c r="APJ437"/>
      <c r="APK437"/>
      <c r="APL437"/>
      <c r="APM437"/>
      <c r="APN437"/>
      <c r="APO437"/>
      <c r="APP437"/>
      <c r="APQ437"/>
      <c r="APR437"/>
      <c r="APS437"/>
      <c r="APT437"/>
      <c r="APU437"/>
      <c r="APV437"/>
      <c r="APW437"/>
      <c r="APX437"/>
      <c r="APY437"/>
      <c r="APZ437"/>
      <c r="AQA437"/>
      <c r="AQB437"/>
      <c r="AQC437"/>
      <c r="AQD437"/>
      <c r="AQE437"/>
      <c r="AQF437"/>
      <c r="AQG437"/>
      <c r="AQH437"/>
      <c r="AQI437"/>
      <c r="AQJ437"/>
      <c r="AQK437"/>
      <c r="AQL437"/>
      <c r="AQM437"/>
      <c r="AQN437"/>
      <c r="AQO437"/>
      <c r="AQP437"/>
      <c r="AQQ437"/>
      <c r="AQR437"/>
      <c r="AQS437"/>
      <c r="AQT437"/>
      <c r="AQU437"/>
      <c r="AQV437"/>
      <c r="AQW437"/>
      <c r="AQX437"/>
      <c r="AQY437"/>
      <c r="AQZ437"/>
      <c r="ARA437"/>
      <c r="ARB437"/>
      <c r="ARC437"/>
      <c r="ARD437"/>
      <c r="ARE437"/>
      <c r="ARF437"/>
      <c r="ARG437"/>
      <c r="ARH437"/>
      <c r="ARI437"/>
      <c r="ARJ437"/>
      <c r="ARK437"/>
      <c r="ARL437"/>
      <c r="ARM437"/>
      <c r="ARN437"/>
      <c r="ARO437"/>
      <c r="ARP437"/>
      <c r="ARQ437"/>
      <c r="ARR437"/>
      <c r="ARS437"/>
      <c r="ART437"/>
      <c r="ARU437"/>
      <c r="ARV437"/>
      <c r="ARW437"/>
      <c r="ARX437"/>
      <c r="ARY437"/>
      <c r="ARZ437"/>
      <c r="ASA437"/>
      <c r="ASB437"/>
      <c r="ASC437"/>
      <c r="ASD437"/>
      <c r="ASE437"/>
      <c r="ASF437"/>
      <c r="ASG437"/>
      <c r="ASH437"/>
      <c r="ASI437"/>
      <c r="ASJ437"/>
      <c r="ASK437"/>
      <c r="ASL437"/>
      <c r="ASM437"/>
      <c r="ASN437"/>
      <c r="ASO437"/>
      <c r="ASP437"/>
      <c r="ASQ437"/>
      <c r="ASR437"/>
      <c r="ASS437"/>
      <c r="AST437"/>
      <c r="ASU437"/>
      <c r="ASV437"/>
      <c r="ASW437"/>
      <c r="ASX437"/>
      <c r="ASY437"/>
      <c r="ASZ437"/>
      <c r="ATA437"/>
      <c r="ATB437"/>
      <c r="ATC437"/>
      <c r="ATD437"/>
      <c r="ATE437"/>
      <c r="ATF437"/>
      <c r="ATG437"/>
      <c r="ATH437"/>
      <c r="ATI437"/>
      <c r="ATJ437"/>
      <c r="ATK437"/>
      <c r="ATL437"/>
      <c r="ATM437"/>
      <c r="ATN437"/>
      <c r="ATO437"/>
      <c r="ATP437"/>
      <c r="ATQ437"/>
      <c r="ATR437"/>
      <c r="ATS437"/>
      <c r="ATT437"/>
      <c r="ATU437"/>
      <c r="ATV437"/>
      <c r="ATW437"/>
      <c r="ATX437"/>
      <c r="ATY437"/>
      <c r="ATZ437"/>
      <c r="AUA437"/>
      <c r="AUB437"/>
      <c r="AUC437"/>
      <c r="AUD437"/>
      <c r="AUE437"/>
      <c r="AUF437"/>
      <c r="AUG437"/>
      <c r="AUH437"/>
      <c r="AUI437"/>
      <c r="AUJ437"/>
      <c r="AUK437"/>
      <c r="AUL437"/>
      <c r="AUM437"/>
      <c r="AUN437"/>
      <c r="AUO437"/>
      <c r="AUP437"/>
      <c r="AUQ437"/>
      <c r="AUR437"/>
      <c r="AUS437"/>
      <c r="AUT437"/>
      <c r="AUU437"/>
      <c r="AUV437"/>
      <c r="AUW437"/>
      <c r="AUX437"/>
      <c r="AUY437"/>
      <c r="AUZ437"/>
      <c r="AVA437"/>
      <c r="AVB437"/>
      <c r="AVC437"/>
      <c r="AVD437"/>
      <c r="AVE437"/>
      <c r="AVF437"/>
      <c r="AVG437"/>
      <c r="AVH437"/>
      <c r="AVI437"/>
      <c r="AVJ437"/>
      <c r="AVK437"/>
      <c r="AVL437"/>
      <c r="AVM437"/>
      <c r="AVN437"/>
      <c r="AVO437"/>
      <c r="AVP437"/>
      <c r="AVQ437"/>
      <c r="AVR437"/>
      <c r="AVS437"/>
      <c r="AVT437"/>
      <c r="AVU437"/>
      <c r="AVV437"/>
      <c r="AVW437"/>
      <c r="AVX437"/>
      <c r="AVY437"/>
      <c r="AVZ437"/>
      <c r="AWA437"/>
      <c r="AWB437"/>
      <c r="AWC437"/>
      <c r="AWD437"/>
      <c r="AWE437"/>
      <c r="AWF437"/>
      <c r="AWG437"/>
      <c r="AWH437"/>
      <c r="AWI437"/>
      <c r="AWJ437"/>
      <c r="AWK437"/>
      <c r="AWL437"/>
      <c r="AWM437"/>
      <c r="AWN437"/>
      <c r="AWO437"/>
      <c r="AWP437"/>
      <c r="AWQ437"/>
      <c r="AWR437"/>
      <c r="AWS437"/>
      <c r="AWT437"/>
      <c r="AWU437"/>
      <c r="AWV437"/>
      <c r="AWW437"/>
      <c r="AWX437"/>
      <c r="AWY437"/>
      <c r="AWZ437"/>
      <c r="AXA437"/>
      <c r="AXB437"/>
      <c r="AXC437"/>
      <c r="AXD437"/>
      <c r="AXE437"/>
      <c r="AXF437"/>
      <c r="AXG437"/>
      <c r="AXH437"/>
      <c r="AXI437"/>
      <c r="AXJ437"/>
      <c r="AXK437"/>
      <c r="AXL437"/>
      <c r="AXM437"/>
      <c r="AXN437"/>
      <c r="AXO437"/>
      <c r="AXP437"/>
      <c r="AXQ437"/>
      <c r="AXR437"/>
      <c r="AXS437"/>
      <c r="AXT437"/>
      <c r="AXU437"/>
      <c r="AXV437"/>
      <c r="AXW437"/>
      <c r="AXX437"/>
      <c r="AXY437"/>
      <c r="AXZ437"/>
      <c r="AYA437"/>
      <c r="AYB437"/>
      <c r="AYC437"/>
      <c r="AYD437"/>
      <c r="AYE437"/>
      <c r="AYF437"/>
      <c r="AYG437"/>
      <c r="AYH437"/>
      <c r="AYI437"/>
      <c r="AYJ437"/>
      <c r="AYK437"/>
      <c r="AYL437"/>
      <c r="AYM437"/>
      <c r="AYN437"/>
      <c r="AYO437"/>
      <c r="AYP437"/>
      <c r="AYQ437"/>
      <c r="AYR437"/>
      <c r="AYS437"/>
      <c r="AYT437"/>
      <c r="AYU437"/>
      <c r="AYV437"/>
      <c r="AYW437"/>
      <c r="AYX437"/>
      <c r="AYY437"/>
      <c r="AYZ437"/>
      <c r="AZA437"/>
      <c r="AZB437"/>
      <c r="AZC437"/>
      <c r="AZD437"/>
      <c r="AZE437"/>
      <c r="AZF437"/>
      <c r="AZG437"/>
      <c r="AZH437"/>
      <c r="AZI437"/>
      <c r="AZJ437"/>
      <c r="AZK437"/>
      <c r="AZL437"/>
      <c r="AZM437"/>
      <c r="AZN437"/>
      <c r="AZO437"/>
      <c r="AZP437"/>
      <c r="AZQ437"/>
      <c r="AZR437"/>
      <c r="AZS437"/>
      <c r="AZT437"/>
      <c r="AZU437"/>
      <c r="AZV437"/>
      <c r="AZW437"/>
      <c r="AZX437"/>
      <c r="AZY437"/>
      <c r="AZZ437"/>
      <c r="BAA437"/>
      <c r="BAB437"/>
      <c r="BAC437"/>
      <c r="BAD437"/>
      <c r="BAE437"/>
      <c r="BAF437"/>
      <c r="BAG437"/>
      <c r="BAH437"/>
      <c r="BAI437"/>
      <c r="BAJ437"/>
      <c r="BAK437"/>
      <c r="BAL437"/>
      <c r="BAM437"/>
      <c r="BAN437"/>
      <c r="BAO437"/>
      <c r="BAP437"/>
      <c r="BAQ437"/>
      <c r="BAR437"/>
      <c r="BAS437"/>
      <c r="BAT437"/>
      <c r="BAU437"/>
      <c r="BAV437"/>
      <c r="BAW437"/>
      <c r="BAX437"/>
      <c r="BAY437"/>
      <c r="BAZ437"/>
      <c r="BBA437"/>
      <c r="BBB437"/>
      <c r="BBC437"/>
      <c r="BBD437"/>
      <c r="BBE437"/>
      <c r="BBF437"/>
      <c r="BBG437"/>
      <c r="BBH437"/>
      <c r="BBI437"/>
      <c r="BBJ437"/>
      <c r="BBK437"/>
      <c r="BBL437"/>
      <c r="BBM437"/>
      <c r="BBN437"/>
      <c r="BBO437"/>
      <c r="BBP437"/>
      <c r="BBQ437"/>
      <c r="BBR437"/>
      <c r="BBS437"/>
      <c r="BBT437"/>
      <c r="BBU437"/>
      <c r="BBV437"/>
      <c r="BBW437"/>
      <c r="BBX437"/>
      <c r="BBY437"/>
      <c r="BBZ437"/>
      <c r="BCA437"/>
      <c r="BCB437"/>
      <c r="BCC437"/>
      <c r="BCD437"/>
      <c r="BCE437"/>
      <c r="BCF437"/>
      <c r="BCG437"/>
      <c r="BCH437"/>
      <c r="BCI437"/>
      <c r="BCJ437"/>
      <c r="BCK437"/>
      <c r="BCL437"/>
      <c r="BCM437"/>
      <c r="BCN437"/>
      <c r="BCO437"/>
      <c r="BCP437"/>
      <c r="BCQ437"/>
      <c r="BCR437"/>
      <c r="BCS437"/>
      <c r="BCT437"/>
      <c r="BCU437"/>
      <c r="BCV437"/>
      <c r="BCW437"/>
      <c r="BCX437"/>
      <c r="BCY437"/>
      <c r="BCZ437"/>
      <c r="BDA437"/>
      <c r="BDB437"/>
      <c r="BDC437"/>
      <c r="BDD437"/>
      <c r="BDE437"/>
      <c r="BDF437"/>
      <c r="BDG437"/>
      <c r="BDH437"/>
      <c r="BDI437"/>
      <c r="BDJ437"/>
      <c r="BDK437"/>
      <c r="BDL437"/>
      <c r="BDM437"/>
      <c r="BDN437"/>
      <c r="BDO437"/>
      <c r="BDP437"/>
      <c r="BDQ437"/>
      <c r="BDR437"/>
      <c r="BDS437"/>
      <c r="BDT437"/>
      <c r="BDU437"/>
      <c r="BDV437"/>
      <c r="BDW437"/>
      <c r="BDX437"/>
      <c r="BDY437"/>
      <c r="BDZ437"/>
      <c r="BEA437"/>
      <c r="BEB437"/>
      <c r="BEC437"/>
      <c r="BED437"/>
      <c r="BEE437"/>
      <c r="BEF437"/>
      <c r="BEG437"/>
      <c r="BEH437"/>
      <c r="BEI437"/>
      <c r="BEJ437"/>
      <c r="BEK437"/>
      <c r="BEL437"/>
      <c r="BEM437"/>
      <c r="BEN437"/>
      <c r="BEO437"/>
      <c r="BEP437"/>
      <c r="BEQ437"/>
      <c r="BER437"/>
      <c r="BES437"/>
      <c r="BET437"/>
      <c r="BEU437"/>
      <c r="BEV437"/>
      <c r="BEW437"/>
      <c r="BEX437"/>
      <c r="BEY437"/>
      <c r="BEZ437"/>
      <c r="BFA437"/>
      <c r="BFB437"/>
      <c r="BFC437"/>
      <c r="BFD437"/>
      <c r="BFE437"/>
      <c r="BFF437"/>
      <c r="BFG437"/>
      <c r="BFH437"/>
      <c r="BFI437"/>
      <c r="BFJ437"/>
      <c r="BFK437"/>
      <c r="BFL437"/>
      <c r="BFM437"/>
      <c r="BFN437"/>
      <c r="BFO437"/>
      <c r="BFP437"/>
      <c r="BFQ437"/>
      <c r="BFR437"/>
      <c r="BFS437"/>
      <c r="BFT437"/>
      <c r="BFU437"/>
      <c r="BFV437"/>
      <c r="BFW437"/>
      <c r="BFX437"/>
      <c r="BFY437"/>
      <c r="BFZ437"/>
      <c r="BGA437"/>
      <c r="BGB437"/>
      <c r="BGC437"/>
      <c r="BGD437"/>
      <c r="BGE437"/>
      <c r="BGF437"/>
      <c r="BGG437"/>
      <c r="BGH437"/>
      <c r="BGI437"/>
      <c r="BGJ437"/>
      <c r="BGK437"/>
      <c r="BGL437"/>
      <c r="BGM437"/>
      <c r="BGN437"/>
      <c r="BGO437"/>
      <c r="BGP437"/>
      <c r="BGQ437"/>
      <c r="BGR437"/>
      <c r="BGS437"/>
      <c r="BGT437"/>
      <c r="BGU437"/>
      <c r="BGV437"/>
      <c r="BGW437"/>
      <c r="BGX437"/>
      <c r="BGY437"/>
      <c r="BGZ437"/>
      <c r="BHA437"/>
      <c r="BHB437"/>
      <c r="BHC437"/>
      <c r="BHD437"/>
      <c r="BHE437"/>
      <c r="BHF437"/>
      <c r="BHG437"/>
      <c r="BHH437"/>
      <c r="BHI437"/>
      <c r="BHJ437"/>
      <c r="BHK437"/>
      <c r="BHL437"/>
      <c r="BHM437"/>
      <c r="BHN437"/>
      <c r="BHO437"/>
      <c r="BHP437"/>
      <c r="BHQ437"/>
      <c r="BHR437"/>
      <c r="BHS437"/>
      <c r="BHT437"/>
      <c r="BHU437"/>
      <c r="BHV437"/>
      <c r="BHW437"/>
      <c r="BHX437"/>
      <c r="BHY437"/>
      <c r="BHZ437"/>
      <c r="BIA437"/>
      <c r="BIB437"/>
      <c r="BIC437"/>
      <c r="BID437"/>
      <c r="BIE437"/>
      <c r="BIF437"/>
      <c r="BIG437"/>
      <c r="BIH437"/>
      <c r="BII437"/>
      <c r="BIJ437"/>
      <c r="BIK437"/>
      <c r="BIL437"/>
      <c r="BIM437"/>
      <c r="BIN437"/>
      <c r="BIO437"/>
      <c r="BIP437"/>
      <c r="BIQ437"/>
      <c r="BIR437"/>
      <c r="BIS437"/>
      <c r="BIT437"/>
      <c r="BIU437"/>
      <c r="BIV437"/>
      <c r="BIW437"/>
      <c r="BIX437"/>
      <c r="BIY437"/>
      <c r="BIZ437"/>
      <c r="BJA437"/>
      <c r="BJB437"/>
      <c r="BJC437"/>
      <c r="BJD437"/>
      <c r="BJE437"/>
      <c r="BJF437"/>
      <c r="BJG437"/>
      <c r="BJH437"/>
      <c r="BJI437"/>
      <c r="BJJ437"/>
      <c r="BJK437"/>
      <c r="BJL437"/>
      <c r="BJM437"/>
      <c r="BJN437"/>
      <c r="BJO437"/>
      <c r="BJP437"/>
      <c r="BJQ437"/>
      <c r="BJR437"/>
      <c r="BJS437"/>
      <c r="BJT437"/>
      <c r="BJU437"/>
      <c r="BJV437"/>
      <c r="BJW437"/>
      <c r="BJX437"/>
      <c r="BJY437"/>
      <c r="BJZ437"/>
      <c r="BKA437"/>
      <c r="BKB437"/>
      <c r="BKC437"/>
      <c r="BKD437"/>
      <c r="BKE437"/>
      <c r="BKF437"/>
      <c r="BKG437"/>
      <c r="BKH437"/>
      <c r="BKI437"/>
      <c r="BKJ437"/>
      <c r="BKK437"/>
      <c r="BKL437"/>
      <c r="BKM437"/>
      <c r="BKN437"/>
      <c r="BKO437"/>
      <c r="BKP437"/>
      <c r="BKQ437"/>
      <c r="BKR437"/>
      <c r="BKS437"/>
      <c r="BKT437"/>
      <c r="BKU437"/>
      <c r="BKV437"/>
      <c r="BKW437"/>
      <c r="BKX437"/>
      <c r="BKY437"/>
      <c r="BKZ437"/>
      <c r="BLA437"/>
      <c r="BLB437"/>
      <c r="BLC437"/>
      <c r="BLD437"/>
      <c r="BLE437"/>
      <c r="BLF437"/>
      <c r="BLG437"/>
      <c r="BLH437"/>
      <c r="BLI437"/>
      <c r="BLJ437"/>
      <c r="BLK437"/>
      <c r="BLL437"/>
      <c r="BLM437"/>
      <c r="BLN437"/>
      <c r="BLO437"/>
      <c r="BLP437"/>
      <c r="BLQ437"/>
      <c r="BLR437"/>
      <c r="BLS437"/>
      <c r="BLT437"/>
      <c r="BLU437"/>
      <c r="BLV437"/>
      <c r="BLW437"/>
      <c r="BLX437"/>
      <c r="BLY437"/>
      <c r="BLZ437"/>
      <c r="BMA437"/>
      <c r="BMB437"/>
      <c r="BMC437"/>
      <c r="BMD437"/>
      <c r="BME437"/>
      <c r="BMF437"/>
      <c r="BMG437"/>
      <c r="BMH437"/>
      <c r="BMI437"/>
      <c r="BMJ437"/>
      <c r="BMK437"/>
      <c r="BML437"/>
      <c r="BMM437"/>
      <c r="BMN437"/>
      <c r="BMO437"/>
      <c r="BMP437"/>
      <c r="BMQ437"/>
      <c r="BMR437"/>
      <c r="BMS437"/>
      <c r="BMT437"/>
      <c r="BMU437"/>
      <c r="BMV437"/>
      <c r="BMW437"/>
      <c r="BMX437"/>
      <c r="BMY437"/>
      <c r="BMZ437"/>
      <c r="BNA437"/>
      <c r="BNB437"/>
      <c r="BNC437"/>
      <c r="BND437"/>
      <c r="BNE437"/>
      <c r="BNF437"/>
      <c r="BNG437"/>
      <c r="BNH437"/>
      <c r="BNI437"/>
      <c r="BNJ437"/>
      <c r="BNK437"/>
      <c r="BNL437"/>
      <c r="BNM437"/>
      <c r="BNN437"/>
      <c r="BNO437"/>
      <c r="BNP437"/>
      <c r="BNQ437"/>
      <c r="BNR437"/>
      <c r="BNS437"/>
      <c r="BNT437"/>
      <c r="BNU437"/>
      <c r="BNV437"/>
      <c r="BNW437"/>
      <c r="BNX437"/>
      <c r="BNY437"/>
      <c r="BNZ437"/>
      <c r="BOA437"/>
      <c r="BOB437"/>
      <c r="BOC437"/>
      <c r="BOD437"/>
      <c r="BOE437"/>
      <c r="BOF437"/>
      <c r="BOG437"/>
      <c r="BOH437"/>
      <c r="BOI437"/>
      <c r="BOJ437"/>
      <c r="BOK437"/>
      <c r="BOL437"/>
      <c r="BOM437"/>
      <c r="BON437"/>
      <c r="BOO437"/>
      <c r="BOP437"/>
      <c r="BOQ437"/>
      <c r="BOR437"/>
      <c r="BOS437"/>
      <c r="BOT437"/>
      <c r="BOU437"/>
      <c r="BOV437"/>
      <c r="BOW437"/>
      <c r="BOX437"/>
      <c r="BOY437"/>
      <c r="BOZ437"/>
      <c r="BPA437"/>
      <c r="BPB437"/>
      <c r="BPC437"/>
      <c r="BPD437"/>
      <c r="BPE437"/>
      <c r="BPF437"/>
      <c r="BPG437"/>
      <c r="BPH437"/>
      <c r="BPI437"/>
      <c r="BPJ437"/>
      <c r="BPK437"/>
      <c r="BPL437"/>
      <c r="BPM437"/>
      <c r="BPN437"/>
      <c r="BPO437"/>
      <c r="BPP437"/>
      <c r="BPQ437"/>
      <c r="BPR437"/>
      <c r="BPS437"/>
      <c r="BPT437"/>
      <c r="BPU437"/>
      <c r="BPV437"/>
      <c r="BPW437"/>
      <c r="BPX437"/>
      <c r="BPY437"/>
      <c r="BPZ437"/>
      <c r="BQA437"/>
      <c r="BQB437"/>
      <c r="BQC437"/>
      <c r="BQD437"/>
      <c r="BQE437"/>
      <c r="BQF437"/>
      <c r="BQG437"/>
      <c r="BQH437"/>
      <c r="BQI437"/>
      <c r="BQJ437"/>
      <c r="BQK437"/>
      <c r="BQL437"/>
      <c r="BQM437"/>
      <c r="BQN437"/>
      <c r="BQO437"/>
      <c r="BQP437"/>
      <c r="BQQ437"/>
      <c r="BQR437"/>
      <c r="BQS437"/>
      <c r="BQT437"/>
      <c r="BQU437"/>
      <c r="BQV437"/>
      <c r="BQW437"/>
      <c r="BQX437"/>
      <c r="BQY437"/>
      <c r="BQZ437"/>
      <c r="BRA437"/>
      <c r="BRB437"/>
      <c r="BRC437"/>
      <c r="BRD437"/>
      <c r="BRE437"/>
      <c r="BRF437"/>
      <c r="BRG437"/>
      <c r="BRH437"/>
      <c r="BRI437"/>
      <c r="BRJ437"/>
      <c r="BRK437"/>
      <c r="BRL437"/>
      <c r="BRM437"/>
      <c r="BRN437"/>
      <c r="BRO437"/>
      <c r="BRP437"/>
      <c r="BRQ437"/>
      <c r="BRR437"/>
      <c r="BRS437"/>
      <c r="BRT437"/>
      <c r="BRU437"/>
      <c r="BRV437"/>
      <c r="BRW437"/>
      <c r="BRX437"/>
      <c r="BRY437"/>
      <c r="BRZ437"/>
      <c r="BSA437"/>
      <c r="BSB437"/>
      <c r="BSC437"/>
      <c r="BSD437"/>
      <c r="BSE437"/>
      <c r="BSF437"/>
      <c r="BSG437"/>
      <c r="BSH437"/>
      <c r="BSI437"/>
      <c r="BSJ437"/>
      <c r="BSK437"/>
      <c r="BSL437"/>
      <c r="BSM437"/>
      <c r="BSN437"/>
      <c r="BSO437"/>
      <c r="BSP437"/>
      <c r="BSQ437"/>
      <c r="BSR437"/>
      <c r="BSS437"/>
      <c r="BST437"/>
      <c r="BSU437"/>
      <c r="BSV437"/>
      <c r="BSW437"/>
      <c r="BSX437"/>
      <c r="BSY437"/>
      <c r="BSZ437"/>
      <c r="BTA437"/>
      <c r="BTB437"/>
      <c r="BTC437"/>
      <c r="BTD437"/>
      <c r="BTE437"/>
      <c r="BTF437"/>
      <c r="BTG437"/>
      <c r="BTH437"/>
      <c r="BTI437"/>
      <c r="BTJ437"/>
      <c r="BTK437"/>
      <c r="BTL437"/>
      <c r="BTM437"/>
      <c r="BTN437"/>
      <c r="BTO437"/>
      <c r="BTP437"/>
      <c r="BTQ437"/>
      <c r="BTR437"/>
      <c r="BTS437"/>
      <c r="BTT437"/>
      <c r="BTU437"/>
      <c r="BTV437"/>
      <c r="BTW437"/>
      <c r="BTX437"/>
      <c r="BTY437"/>
      <c r="BTZ437"/>
      <c r="BUA437"/>
      <c r="BUB437"/>
      <c r="BUC437"/>
      <c r="BUD437"/>
      <c r="BUE437"/>
      <c r="BUF437"/>
      <c r="BUG437"/>
      <c r="BUH437"/>
      <c r="BUI437"/>
      <c r="BUJ437"/>
      <c r="BUK437"/>
      <c r="BUL437"/>
      <c r="BUM437"/>
      <c r="BUN437"/>
      <c r="BUO437"/>
      <c r="BUP437"/>
      <c r="BUQ437"/>
      <c r="BUR437"/>
      <c r="BUS437"/>
      <c r="BUT437"/>
      <c r="BUU437"/>
      <c r="BUV437"/>
      <c r="BUW437"/>
      <c r="BUX437"/>
      <c r="BUY437"/>
      <c r="BUZ437"/>
      <c r="BVA437"/>
      <c r="BVB437"/>
      <c r="BVC437"/>
      <c r="BVD437"/>
      <c r="BVE437"/>
      <c r="BVF437"/>
      <c r="BVG437"/>
      <c r="BVH437"/>
      <c r="BVI437"/>
      <c r="BVJ437"/>
      <c r="BVK437"/>
      <c r="BVL437"/>
      <c r="BVM437"/>
      <c r="BVN437"/>
      <c r="BVO437"/>
      <c r="BVP437"/>
      <c r="BVQ437"/>
      <c r="BVR437"/>
      <c r="BVS437"/>
      <c r="BVT437"/>
      <c r="BVU437"/>
      <c r="BVV437"/>
      <c r="BVW437"/>
      <c r="BVX437"/>
      <c r="BVY437"/>
      <c r="BVZ437"/>
      <c r="BWA437"/>
      <c r="BWB437"/>
      <c r="BWC437"/>
      <c r="BWD437"/>
      <c r="BWE437"/>
      <c r="BWF437"/>
      <c r="BWG437"/>
      <c r="BWH437"/>
      <c r="BWI437"/>
      <c r="BWJ437"/>
      <c r="BWK437"/>
      <c r="BWL437"/>
      <c r="BWM437"/>
      <c r="BWN437"/>
      <c r="BWO437"/>
      <c r="BWP437"/>
      <c r="BWQ437"/>
      <c r="BWR437"/>
      <c r="BWS437"/>
      <c r="BWT437"/>
      <c r="BWU437"/>
      <c r="BWV437"/>
      <c r="BWW437"/>
      <c r="BWX437"/>
      <c r="BWY437"/>
      <c r="BWZ437"/>
      <c r="BXA437"/>
      <c r="BXB437"/>
      <c r="BXC437"/>
      <c r="BXD437"/>
      <c r="BXE437"/>
      <c r="BXF437"/>
      <c r="BXG437"/>
      <c r="BXH437"/>
      <c r="BXI437"/>
      <c r="BXJ437"/>
      <c r="BXK437"/>
      <c r="BXL437"/>
      <c r="BXM437"/>
      <c r="BXN437"/>
      <c r="BXO437"/>
      <c r="BXP437"/>
      <c r="BXQ437"/>
      <c r="BXR437"/>
      <c r="BXS437"/>
      <c r="BXT437"/>
      <c r="BXU437"/>
      <c r="BXV437"/>
      <c r="BXW437"/>
      <c r="BXX437"/>
      <c r="BXY437"/>
      <c r="BXZ437"/>
      <c r="BYA437"/>
      <c r="BYB437"/>
      <c r="BYC437"/>
      <c r="BYD437"/>
      <c r="BYE437"/>
      <c r="BYF437"/>
      <c r="BYG437"/>
      <c r="BYH437"/>
      <c r="BYI437"/>
      <c r="BYJ437"/>
      <c r="BYK437"/>
      <c r="BYL437"/>
      <c r="BYM437"/>
      <c r="BYN437"/>
      <c r="BYO437"/>
      <c r="BYP437"/>
      <c r="BYQ437"/>
      <c r="BYR437"/>
      <c r="BYS437"/>
      <c r="BYT437"/>
      <c r="BYU437"/>
      <c r="BYV437"/>
      <c r="BYW437"/>
      <c r="BYX437"/>
      <c r="BYY437"/>
      <c r="BYZ437"/>
      <c r="BZA437"/>
      <c r="BZB437"/>
      <c r="BZC437"/>
      <c r="BZD437"/>
      <c r="BZE437"/>
      <c r="BZF437"/>
      <c r="BZG437"/>
      <c r="BZH437"/>
      <c r="BZI437"/>
      <c r="BZJ437"/>
      <c r="BZK437"/>
      <c r="BZL437"/>
      <c r="BZM437"/>
      <c r="BZN437"/>
      <c r="BZO437"/>
      <c r="BZP437"/>
      <c r="BZQ437"/>
      <c r="BZR437"/>
      <c r="BZS437"/>
      <c r="BZT437"/>
      <c r="BZU437"/>
      <c r="BZV437"/>
      <c r="BZW437"/>
      <c r="BZX437"/>
      <c r="BZY437"/>
      <c r="BZZ437"/>
      <c r="CAA437"/>
      <c r="CAB437"/>
      <c r="CAC437"/>
      <c r="CAD437"/>
      <c r="CAE437"/>
      <c r="CAF437"/>
      <c r="CAG437"/>
      <c r="CAH437"/>
      <c r="CAI437"/>
      <c r="CAJ437"/>
      <c r="CAK437"/>
      <c r="CAL437"/>
      <c r="CAM437"/>
      <c r="CAN437"/>
      <c r="CAO437"/>
      <c r="CAP437"/>
      <c r="CAQ437"/>
      <c r="CAR437"/>
      <c r="CAS437"/>
      <c r="CAT437"/>
      <c r="CAU437"/>
      <c r="CAV437"/>
      <c r="CAW437"/>
      <c r="CAX437"/>
      <c r="CAY437"/>
      <c r="CAZ437"/>
      <c r="CBA437"/>
      <c r="CBB437"/>
      <c r="CBC437"/>
      <c r="CBD437"/>
      <c r="CBE437"/>
      <c r="CBF437"/>
      <c r="CBG437"/>
      <c r="CBH437"/>
      <c r="CBI437"/>
      <c r="CBJ437"/>
      <c r="CBK437"/>
      <c r="CBL437"/>
      <c r="CBM437"/>
      <c r="CBN437"/>
      <c r="CBO437"/>
      <c r="CBP437"/>
      <c r="CBQ437"/>
      <c r="CBR437"/>
      <c r="CBS437"/>
      <c r="CBT437"/>
      <c r="CBU437"/>
      <c r="CBV437"/>
      <c r="CBW437"/>
      <c r="CBX437"/>
      <c r="CBY437"/>
      <c r="CBZ437"/>
      <c r="CCA437"/>
      <c r="CCB437"/>
      <c r="CCC437"/>
      <c r="CCD437"/>
      <c r="CCE437"/>
      <c r="CCF437"/>
      <c r="CCG437"/>
      <c r="CCH437"/>
      <c r="CCI437"/>
      <c r="CCJ437"/>
      <c r="CCK437"/>
      <c r="CCL437"/>
      <c r="CCM437"/>
      <c r="CCN437"/>
      <c r="CCO437"/>
      <c r="CCP437"/>
      <c r="CCQ437"/>
      <c r="CCR437"/>
      <c r="CCS437"/>
      <c r="CCT437"/>
      <c r="CCU437"/>
      <c r="CCV437"/>
      <c r="CCW437"/>
      <c r="CCX437"/>
      <c r="CCY437"/>
      <c r="CCZ437"/>
      <c r="CDA437"/>
      <c r="CDB437"/>
      <c r="CDC437"/>
      <c r="CDD437"/>
      <c r="CDE437"/>
      <c r="CDF437"/>
      <c r="CDG437"/>
      <c r="CDH437"/>
      <c r="CDI437"/>
      <c r="CDJ437"/>
      <c r="CDK437"/>
      <c r="CDL437"/>
      <c r="CDM437"/>
      <c r="CDN437"/>
      <c r="CDO437"/>
      <c r="CDP437"/>
      <c r="CDQ437"/>
      <c r="CDR437"/>
      <c r="CDS437"/>
      <c r="CDT437"/>
      <c r="CDU437"/>
      <c r="CDV437"/>
      <c r="CDW437"/>
      <c r="CDX437"/>
      <c r="CDY437"/>
      <c r="CDZ437"/>
      <c r="CEA437"/>
      <c r="CEB437"/>
      <c r="CEC437"/>
      <c r="CED437"/>
      <c r="CEE437"/>
      <c r="CEF437"/>
      <c r="CEG437"/>
      <c r="CEH437"/>
      <c r="CEI437"/>
      <c r="CEJ437"/>
      <c r="CEK437"/>
      <c r="CEL437"/>
      <c r="CEM437"/>
      <c r="CEN437"/>
      <c r="CEO437"/>
      <c r="CEP437"/>
      <c r="CEQ437"/>
      <c r="CER437"/>
      <c r="CES437"/>
      <c r="CET437"/>
      <c r="CEU437"/>
      <c r="CEV437"/>
      <c r="CEW437"/>
      <c r="CEX437"/>
      <c r="CEY437"/>
      <c r="CEZ437"/>
      <c r="CFA437"/>
      <c r="CFB437"/>
      <c r="CFC437"/>
      <c r="CFD437"/>
      <c r="CFE437"/>
      <c r="CFF437"/>
      <c r="CFG437"/>
      <c r="CFH437"/>
      <c r="CFI437"/>
      <c r="CFJ437"/>
      <c r="CFK437"/>
      <c r="CFL437"/>
      <c r="CFM437"/>
      <c r="CFN437"/>
      <c r="CFO437"/>
      <c r="CFP437"/>
      <c r="CFQ437"/>
      <c r="CFR437"/>
      <c r="CFS437"/>
      <c r="CFT437"/>
      <c r="CFU437"/>
      <c r="CFV437"/>
      <c r="CFW437"/>
      <c r="CFX437"/>
      <c r="CFY437"/>
      <c r="CFZ437"/>
      <c r="CGA437"/>
      <c r="CGB437"/>
      <c r="CGC437"/>
      <c r="CGD437"/>
      <c r="CGE437"/>
      <c r="CGF437"/>
      <c r="CGG437"/>
      <c r="CGH437"/>
      <c r="CGI437"/>
      <c r="CGJ437"/>
      <c r="CGK437"/>
      <c r="CGL437"/>
      <c r="CGM437"/>
      <c r="CGN437"/>
      <c r="CGO437"/>
      <c r="CGP437"/>
      <c r="CGQ437"/>
      <c r="CGR437"/>
      <c r="CGS437"/>
      <c r="CGT437"/>
      <c r="CGU437"/>
      <c r="CGV437"/>
      <c r="CGW437"/>
      <c r="CGX437"/>
      <c r="CGY437"/>
      <c r="CGZ437"/>
      <c r="CHA437"/>
      <c r="CHB437"/>
      <c r="CHC437"/>
      <c r="CHD437"/>
      <c r="CHE437"/>
      <c r="CHF437"/>
      <c r="CHG437"/>
      <c r="CHH437"/>
      <c r="CHI437"/>
      <c r="CHJ437"/>
      <c r="CHK437"/>
      <c r="CHL437"/>
      <c r="CHM437"/>
      <c r="CHN437"/>
      <c r="CHO437"/>
      <c r="CHP437"/>
      <c r="CHQ437"/>
      <c r="CHR437"/>
      <c r="CHS437"/>
      <c r="CHT437"/>
      <c r="CHU437"/>
      <c r="CHV437"/>
      <c r="CHW437"/>
      <c r="CHX437"/>
      <c r="CHY437"/>
      <c r="CHZ437"/>
      <c r="CIA437"/>
      <c r="CIB437"/>
      <c r="CIC437"/>
      <c r="CID437"/>
      <c r="CIE437"/>
      <c r="CIF437"/>
      <c r="CIG437"/>
      <c r="CIH437"/>
      <c r="CII437"/>
      <c r="CIJ437"/>
      <c r="CIK437"/>
      <c r="CIL437"/>
      <c r="CIM437"/>
      <c r="CIN437"/>
      <c r="CIO437"/>
      <c r="CIP437"/>
      <c r="CIQ437"/>
      <c r="CIR437"/>
      <c r="CIS437"/>
      <c r="CIT437"/>
      <c r="CIU437"/>
      <c r="CIV437"/>
      <c r="CIW437"/>
      <c r="CIX437"/>
      <c r="CIY437"/>
      <c r="CIZ437"/>
      <c r="CJA437"/>
      <c r="CJB437"/>
      <c r="CJC437"/>
      <c r="CJD437"/>
      <c r="CJE437"/>
      <c r="CJF437"/>
      <c r="CJG437"/>
      <c r="CJH437"/>
      <c r="CJI437"/>
      <c r="CJJ437"/>
      <c r="CJK437"/>
      <c r="CJL437"/>
      <c r="CJM437"/>
      <c r="CJN437"/>
      <c r="CJO437"/>
      <c r="CJP437"/>
      <c r="CJQ437"/>
      <c r="CJR437"/>
      <c r="CJS437"/>
      <c r="CJT437"/>
      <c r="CJU437"/>
      <c r="CJV437"/>
      <c r="CJW437"/>
      <c r="CJX437"/>
      <c r="CJY437"/>
      <c r="CJZ437"/>
      <c r="CKA437"/>
      <c r="CKB437"/>
      <c r="CKC437"/>
      <c r="CKD437"/>
      <c r="CKE437"/>
      <c r="CKF437"/>
      <c r="CKG437"/>
      <c r="CKH437"/>
      <c r="CKI437"/>
      <c r="CKJ437"/>
      <c r="CKK437"/>
      <c r="CKL437"/>
      <c r="CKM437"/>
      <c r="CKN437"/>
      <c r="CKO437"/>
      <c r="CKP437"/>
      <c r="CKQ437"/>
      <c r="CKR437"/>
      <c r="CKS437"/>
      <c r="CKT437"/>
      <c r="CKU437"/>
      <c r="CKV437"/>
      <c r="CKW437"/>
      <c r="CKX437"/>
      <c r="CKY437"/>
      <c r="CKZ437"/>
      <c r="CLA437"/>
      <c r="CLB437"/>
      <c r="CLC437"/>
      <c r="CLD437"/>
      <c r="CLE437"/>
      <c r="CLF437"/>
      <c r="CLG437"/>
      <c r="CLH437"/>
      <c r="CLI437"/>
      <c r="CLJ437"/>
      <c r="CLK437"/>
      <c r="CLL437"/>
      <c r="CLM437"/>
      <c r="CLN437"/>
      <c r="CLO437"/>
      <c r="CLP437"/>
      <c r="CLQ437"/>
      <c r="CLR437"/>
      <c r="CLS437"/>
      <c r="CLT437"/>
      <c r="CLU437"/>
      <c r="CLV437"/>
      <c r="CLW437"/>
      <c r="CLX437"/>
      <c r="CLY437"/>
      <c r="CLZ437"/>
      <c r="CMA437"/>
      <c r="CMB437"/>
      <c r="CMC437"/>
      <c r="CMD437"/>
      <c r="CME437"/>
      <c r="CMF437"/>
      <c r="CMG437"/>
      <c r="CMH437"/>
      <c r="CMI437"/>
      <c r="CMJ437"/>
      <c r="CMK437"/>
      <c r="CML437"/>
      <c r="CMM437"/>
      <c r="CMN437"/>
      <c r="CMO437"/>
      <c r="CMP437"/>
      <c r="CMQ437"/>
      <c r="CMR437"/>
      <c r="CMS437"/>
      <c r="CMT437"/>
      <c r="CMU437"/>
      <c r="CMV437"/>
      <c r="CMW437"/>
      <c r="CMX437"/>
      <c r="CMY437"/>
      <c r="CMZ437"/>
      <c r="CNA437"/>
      <c r="CNB437"/>
      <c r="CNC437"/>
      <c r="CND437"/>
      <c r="CNE437"/>
      <c r="CNF437"/>
      <c r="CNG437"/>
      <c r="CNH437"/>
      <c r="CNI437"/>
      <c r="CNJ437"/>
      <c r="CNK437"/>
      <c r="CNL437"/>
      <c r="CNM437"/>
      <c r="CNN437"/>
      <c r="CNO437"/>
      <c r="CNP437"/>
      <c r="CNQ437"/>
      <c r="CNR437"/>
      <c r="CNS437"/>
      <c r="CNT437"/>
      <c r="CNU437"/>
      <c r="CNV437"/>
      <c r="CNW437"/>
      <c r="CNX437"/>
      <c r="CNY437"/>
      <c r="CNZ437"/>
      <c r="COA437"/>
      <c r="COB437"/>
      <c r="COC437"/>
      <c r="COD437"/>
      <c r="COE437"/>
      <c r="COF437"/>
      <c r="COG437"/>
      <c r="COH437"/>
      <c r="COI437"/>
      <c r="COJ437"/>
      <c r="COK437"/>
      <c r="COL437"/>
      <c r="COM437"/>
      <c r="CON437"/>
      <c r="COO437"/>
      <c r="COP437"/>
      <c r="COQ437"/>
      <c r="COR437"/>
      <c r="COS437"/>
      <c r="COT437"/>
      <c r="COU437"/>
      <c r="COV437"/>
      <c r="COW437"/>
      <c r="COX437"/>
      <c r="COY437"/>
      <c r="COZ437"/>
      <c r="CPA437"/>
      <c r="CPB437"/>
      <c r="CPC437"/>
      <c r="CPD437"/>
      <c r="CPE437"/>
      <c r="CPF437"/>
      <c r="CPG437"/>
      <c r="CPH437"/>
      <c r="CPI437"/>
      <c r="CPJ437"/>
      <c r="CPK437"/>
      <c r="CPL437"/>
      <c r="CPM437"/>
      <c r="CPN437"/>
      <c r="CPO437"/>
      <c r="CPP437"/>
      <c r="CPQ437"/>
      <c r="CPR437"/>
      <c r="CPS437"/>
      <c r="CPT437"/>
      <c r="CPU437"/>
      <c r="CPV437"/>
      <c r="CPW437"/>
      <c r="CPX437"/>
      <c r="CPY437"/>
      <c r="CPZ437"/>
      <c r="CQA437"/>
      <c r="CQB437"/>
      <c r="CQC437"/>
      <c r="CQD437"/>
      <c r="CQE437"/>
      <c r="CQF437"/>
      <c r="CQG437"/>
      <c r="CQH437"/>
      <c r="CQI437"/>
      <c r="CQJ437"/>
      <c r="CQK437"/>
      <c r="CQL437"/>
      <c r="CQM437"/>
      <c r="CQN437"/>
      <c r="CQO437"/>
      <c r="CQP437"/>
      <c r="CQQ437"/>
      <c r="CQR437"/>
      <c r="CQS437"/>
      <c r="CQT437"/>
      <c r="CQU437"/>
      <c r="CQV437"/>
      <c r="CQW437"/>
      <c r="CQX437"/>
      <c r="CQY437"/>
      <c r="CQZ437"/>
      <c r="CRA437"/>
      <c r="CRB437"/>
      <c r="CRC437"/>
      <c r="CRD437"/>
      <c r="CRE437"/>
      <c r="CRF437"/>
      <c r="CRG437"/>
      <c r="CRH437"/>
      <c r="CRI437"/>
      <c r="CRJ437"/>
      <c r="CRK437"/>
      <c r="CRL437"/>
      <c r="CRM437"/>
      <c r="CRN437"/>
      <c r="CRO437"/>
      <c r="CRP437"/>
      <c r="CRQ437"/>
      <c r="CRR437"/>
      <c r="CRS437"/>
      <c r="CRT437"/>
      <c r="CRU437"/>
      <c r="CRV437"/>
      <c r="CRW437"/>
      <c r="CRX437"/>
      <c r="CRY437"/>
      <c r="CRZ437"/>
      <c r="CSA437"/>
      <c r="CSB437"/>
      <c r="CSC437"/>
      <c r="CSD437"/>
      <c r="CSE437"/>
      <c r="CSF437"/>
      <c r="CSG437"/>
      <c r="CSH437"/>
      <c r="CSI437"/>
      <c r="CSJ437"/>
      <c r="CSK437"/>
      <c r="CSL437"/>
      <c r="CSM437"/>
      <c r="CSN437"/>
      <c r="CSO437"/>
      <c r="CSP437"/>
      <c r="CSQ437"/>
      <c r="CSR437"/>
      <c r="CSS437"/>
      <c r="CST437"/>
      <c r="CSU437"/>
      <c r="CSV437"/>
      <c r="CSW437"/>
      <c r="CSX437"/>
      <c r="CSY437"/>
      <c r="CSZ437"/>
      <c r="CTA437"/>
      <c r="CTB437"/>
      <c r="CTC437"/>
      <c r="CTD437"/>
      <c r="CTE437"/>
      <c r="CTF437"/>
      <c r="CTG437"/>
      <c r="CTH437"/>
      <c r="CTI437"/>
      <c r="CTJ437"/>
      <c r="CTK437"/>
      <c r="CTL437"/>
      <c r="CTM437"/>
      <c r="CTN437"/>
      <c r="CTO437"/>
      <c r="CTP437"/>
      <c r="CTQ437"/>
      <c r="CTR437"/>
      <c r="CTS437"/>
      <c r="CTT437"/>
      <c r="CTU437"/>
      <c r="CTV437"/>
      <c r="CTW437"/>
      <c r="CTX437"/>
      <c r="CTY437"/>
      <c r="CTZ437"/>
      <c r="CUA437"/>
      <c r="CUB437"/>
      <c r="CUC437"/>
      <c r="CUD437"/>
      <c r="CUE437"/>
      <c r="CUF437"/>
      <c r="CUG437"/>
      <c r="CUH437"/>
      <c r="CUI437"/>
      <c r="CUJ437"/>
      <c r="CUK437"/>
      <c r="CUL437"/>
      <c r="CUM437"/>
      <c r="CUN437"/>
      <c r="CUO437"/>
      <c r="CUP437"/>
      <c r="CUQ437"/>
      <c r="CUR437"/>
      <c r="CUS437"/>
      <c r="CUT437"/>
      <c r="CUU437"/>
      <c r="CUV437"/>
      <c r="CUW437"/>
      <c r="CUX437"/>
      <c r="CUY437"/>
      <c r="CUZ437"/>
      <c r="CVA437"/>
      <c r="CVB437"/>
      <c r="CVC437"/>
      <c r="CVD437"/>
      <c r="CVE437"/>
      <c r="CVF437"/>
      <c r="CVG437"/>
      <c r="CVH437"/>
      <c r="CVI437"/>
      <c r="CVJ437"/>
      <c r="CVK437"/>
      <c r="CVL437"/>
      <c r="CVM437"/>
      <c r="CVN437"/>
      <c r="CVO437"/>
      <c r="CVP437"/>
      <c r="CVQ437"/>
      <c r="CVR437"/>
      <c r="CVS437"/>
      <c r="CVT437"/>
      <c r="CVU437"/>
      <c r="CVV437"/>
      <c r="CVW437"/>
      <c r="CVX437"/>
      <c r="CVY437"/>
      <c r="CVZ437"/>
      <c r="CWA437"/>
      <c r="CWB437"/>
      <c r="CWC437"/>
      <c r="CWD437"/>
      <c r="CWE437"/>
      <c r="CWF437"/>
      <c r="CWG437"/>
      <c r="CWH437"/>
      <c r="CWI437"/>
      <c r="CWJ437"/>
      <c r="CWK437"/>
      <c r="CWL437"/>
      <c r="CWM437"/>
      <c r="CWN437"/>
      <c r="CWO437"/>
      <c r="CWP437"/>
      <c r="CWQ437"/>
      <c r="CWR437"/>
      <c r="CWS437"/>
      <c r="CWT437"/>
      <c r="CWU437"/>
      <c r="CWV437"/>
      <c r="CWW437"/>
      <c r="CWX437"/>
      <c r="CWY437"/>
      <c r="CWZ437"/>
      <c r="CXA437"/>
      <c r="CXB437"/>
      <c r="CXC437"/>
      <c r="CXD437"/>
      <c r="CXE437"/>
      <c r="CXF437"/>
      <c r="CXG437"/>
      <c r="CXH437"/>
      <c r="CXI437"/>
      <c r="CXJ437"/>
      <c r="CXK437"/>
      <c r="CXL437"/>
      <c r="CXM437"/>
      <c r="CXN437"/>
      <c r="CXO437"/>
      <c r="CXP437"/>
      <c r="CXQ437"/>
      <c r="CXR437"/>
      <c r="CXS437"/>
      <c r="CXT437"/>
      <c r="CXU437"/>
      <c r="CXV437"/>
      <c r="CXW437"/>
      <c r="CXX437"/>
      <c r="CXY437"/>
      <c r="CXZ437"/>
      <c r="CYA437"/>
      <c r="CYB437"/>
      <c r="CYC437"/>
      <c r="CYD437"/>
      <c r="CYE437"/>
      <c r="CYF437"/>
      <c r="CYG437"/>
      <c r="CYH437"/>
      <c r="CYI437"/>
      <c r="CYJ437"/>
      <c r="CYK437"/>
      <c r="CYL437"/>
      <c r="CYM437"/>
      <c r="CYN437"/>
      <c r="CYO437"/>
      <c r="CYP437"/>
      <c r="CYQ437"/>
      <c r="CYR437"/>
      <c r="CYS437"/>
      <c r="CYT437"/>
      <c r="CYU437"/>
      <c r="CYV437"/>
      <c r="CYW437"/>
      <c r="CYX437"/>
      <c r="CYY437"/>
      <c r="CYZ437"/>
      <c r="CZA437"/>
      <c r="CZB437"/>
      <c r="CZC437"/>
      <c r="CZD437"/>
      <c r="CZE437"/>
      <c r="CZF437"/>
      <c r="CZG437"/>
      <c r="CZH437"/>
      <c r="CZI437"/>
      <c r="CZJ437"/>
      <c r="CZK437"/>
      <c r="CZL437"/>
      <c r="CZM437"/>
      <c r="CZN437"/>
      <c r="CZO437"/>
      <c r="CZP437"/>
      <c r="CZQ437"/>
      <c r="CZR437"/>
      <c r="CZS437"/>
      <c r="CZT437"/>
      <c r="CZU437"/>
      <c r="CZV437"/>
      <c r="CZW437"/>
      <c r="CZX437"/>
      <c r="CZY437"/>
      <c r="CZZ437"/>
      <c r="DAA437"/>
      <c r="DAB437"/>
      <c r="DAC437"/>
      <c r="DAD437"/>
      <c r="DAE437"/>
      <c r="DAF437"/>
      <c r="DAG437"/>
      <c r="DAH437"/>
      <c r="DAI437"/>
      <c r="DAJ437"/>
      <c r="DAK437"/>
      <c r="DAL437"/>
      <c r="DAM437"/>
      <c r="DAN437"/>
      <c r="DAO437"/>
      <c r="DAP437"/>
      <c r="DAQ437"/>
      <c r="DAR437"/>
      <c r="DAS437"/>
      <c r="DAT437"/>
      <c r="DAU437"/>
      <c r="DAV437"/>
      <c r="DAW437"/>
      <c r="DAX437"/>
      <c r="DAY437"/>
      <c r="DAZ437"/>
      <c r="DBA437"/>
      <c r="DBB437"/>
      <c r="DBC437"/>
      <c r="DBD437"/>
      <c r="DBE437"/>
      <c r="DBF437"/>
      <c r="DBG437"/>
      <c r="DBH437"/>
      <c r="DBI437"/>
      <c r="DBJ437"/>
      <c r="DBK437"/>
      <c r="DBL437"/>
      <c r="DBM437"/>
      <c r="DBN437"/>
      <c r="DBO437"/>
      <c r="DBP437"/>
      <c r="DBQ437"/>
      <c r="DBR437"/>
      <c r="DBS437"/>
      <c r="DBT437"/>
      <c r="DBU437"/>
      <c r="DBV437"/>
      <c r="DBW437"/>
      <c r="DBX437"/>
      <c r="DBY437"/>
      <c r="DBZ437"/>
      <c r="DCA437"/>
      <c r="DCB437"/>
      <c r="DCC437"/>
      <c r="DCD437"/>
      <c r="DCE437"/>
      <c r="DCF437"/>
      <c r="DCG437"/>
      <c r="DCH437"/>
      <c r="DCI437"/>
      <c r="DCJ437"/>
      <c r="DCK437"/>
      <c r="DCL437"/>
      <c r="DCM437"/>
      <c r="DCN437"/>
      <c r="DCO437"/>
      <c r="DCP437"/>
      <c r="DCQ437"/>
      <c r="DCR437"/>
      <c r="DCS437"/>
      <c r="DCT437"/>
      <c r="DCU437"/>
      <c r="DCV437"/>
      <c r="DCW437"/>
      <c r="DCX437"/>
      <c r="DCY437"/>
      <c r="DCZ437"/>
      <c r="DDA437"/>
      <c r="DDB437"/>
      <c r="DDC437"/>
      <c r="DDD437"/>
      <c r="DDE437"/>
      <c r="DDF437"/>
      <c r="DDG437"/>
      <c r="DDH437"/>
      <c r="DDI437"/>
      <c r="DDJ437"/>
      <c r="DDK437"/>
      <c r="DDL437"/>
      <c r="DDM437"/>
      <c r="DDN437"/>
      <c r="DDO437"/>
      <c r="DDP437"/>
      <c r="DDQ437"/>
      <c r="DDR437"/>
      <c r="DDS437"/>
      <c r="DDT437"/>
      <c r="DDU437"/>
      <c r="DDV437"/>
      <c r="DDW437"/>
      <c r="DDX437"/>
      <c r="DDY437"/>
      <c r="DDZ437"/>
      <c r="DEA437"/>
      <c r="DEB437"/>
      <c r="DEC437"/>
      <c r="DED437"/>
      <c r="DEE437"/>
      <c r="DEF437"/>
      <c r="DEG437"/>
      <c r="DEH437"/>
      <c r="DEI437"/>
      <c r="DEJ437"/>
      <c r="DEK437"/>
      <c r="DEL437"/>
      <c r="DEM437"/>
      <c r="DEN437"/>
      <c r="DEO437"/>
      <c r="DEP437"/>
      <c r="DEQ437"/>
      <c r="DER437"/>
      <c r="DES437"/>
      <c r="DET437"/>
      <c r="DEU437"/>
      <c r="DEV437"/>
      <c r="DEW437"/>
      <c r="DEX437"/>
      <c r="DEY437"/>
      <c r="DEZ437"/>
      <c r="DFA437"/>
      <c r="DFB437"/>
      <c r="DFC437"/>
      <c r="DFD437"/>
      <c r="DFE437"/>
      <c r="DFF437"/>
      <c r="DFG437"/>
      <c r="DFH437"/>
      <c r="DFI437"/>
      <c r="DFJ437"/>
      <c r="DFK437"/>
      <c r="DFL437"/>
      <c r="DFM437"/>
      <c r="DFN437"/>
      <c r="DFO437"/>
      <c r="DFP437"/>
      <c r="DFQ437"/>
      <c r="DFR437"/>
      <c r="DFS437"/>
      <c r="DFT437"/>
      <c r="DFU437"/>
      <c r="DFV437"/>
      <c r="DFW437"/>
      <c r="DFX437"/>
      <c r="DFY437"/>
      <c r="DFZ437"/>
      <c r="DGA437"/>
      <c r="DGB437"/>
      <c r="DGC437"/>
      <c r="DGD437"/>
      <c r="DGE437"/>
      <c r="DGF437"/>
      <c r="DGG437"/>
      <c r="DGH437"/>
      <c r="DGI437"/>
      <c r="DGJ437"/>
      <c r="DGK437"/>
      <c r="DGL437"/>
      <c r="DGM437"/>
      <c r="DGN437"/>
      <c r="DGO437"/>
      <c r="DGP437"/>
      <c r="DGQ437"/>
      <c r="DGR437"/>
      <c r="DGS437"/>
      <c r="DGT437"/>
      <c r="DGU437"/>
      <c r="DGV437"/>
      <c r="DGW437"/>
      <c r="DGX437"/>
      <c r="DGY437"/>
      <c r="DGZ437"/>
      <c r="DHA437"/>
      <c r="DHB437"/>
      <c r="DHC437"/>
      <c r="DHD437"/>
      <c r="DHE437"/>
      <c r="DHF437"/>
      <c r="DHG437"/>
      <c r="DHH437"/>
      <c r="DHI437"/>
      <c r="DHJ437"/>
      <c r="DHK437"/>
      <c r="DHL437"/>
      <c r="DHM437"/>
      <c r="DHN437"/>
      <c r="DHO437"/>
      <c r="DHP437"/>
      <c r="DHQ437"/>
      <c r="DHR437"/>
      <c r="DHS437"/>
      <c r="DHT437"/>
      <c r="DHU437"/>
      <c r="DHV437"/>
      <c r="DHW437"/>
      <c r="DHX437"/>
      <c r="DHY437"/>
      <c r="DHZ437"/>
      <c r="DIA437"/>
      <c r="DIB437"/>
      <c r="DIC437"/>
      <c r="DID437"/>
      <c r="DIE437"/>
      <c r="DIF437"/>
      <c r="DIG437"/>
      <c r="DIH437"/>
      <c r="DII437"/>
      <c r="DIJ437"/>
      <c r="DIK437"/>
      <c r="DIL437"/>
      <c r="DIM437"/>
      <c r="DIN437"/>
      <c r="DIO437"/>
      <c r="DIP437"/>
      <c r="DIQ437"/>
      <c r="DIR437"/>
      <c r="DIS437"/>
      <c r="DIT437"/>
      <c r="DIU437"/>
      <c r="DIV437"/>
      <c r="DIW437"/>
      <c r="DIX437"/>
      <c r="DIY437"/>
      <c r="DIZ437"/>
      <c r="DJA437"/>
      <c r="DJB437"/>
      <c r="DJC437"/>
      <c r="DJD437"/>
      <c r="DJE437"/>
      <c r="DJF437"/>
      <c r="DJG437"/>
      <c r="DJH437"/>
      <c r="DJI437"/>
      <c r="DJJ437"/>
      <c r="DJK437"/>
      <c r="DJL437"/>
      <c r="DJM437"/>
      <c r="DJN437"/>
      <c r="DJO437"/>
      <c r="DJP437"/>
      <c r="DJQ437"/>
      <c r="DJR437"/>
      <c r="DJS437"/>
      <c r="DJT437"/>
      <c r="DJU437"/>
      <c r="DJV437"/>
      <c r="DJW437"/>
      <c r="DJX437"/>
      <c r="DJY437"/>
      <c r="DJZ437"/>
      <c r="DKA437"/>
      <c r="DKB437"/>
      <c r="DKC437"/>
      <c r="DKD437"/>
      <c r="DKE437"/>
      <c r="DKF437"/>
      <c r="DKG437"/>
      <c r="DKH437"/>
      <c r="DKI437"/>
      <c r="DKJ437"/>
      <c r="DKK437"/>
      <c r="DKL437"/>
      <c r="DKM437"/>
      <c r="DKN437"/>
      <c r="DKO437"/>
      <c r="DKP437"/>
      <c r="DKQ437"/>
      <c r="DKR437"/>
      <c r="DKS437"/>
      <c r="DKT437"/>
      <c r="DKU437"/>
      <c r="DKV437"/>
      <c r="DKW437"/>
      <c r="DKX437"/>
      <c r="DKY437"/>
      <c r="DKZ437"/>
      <c r="DLA437"/>
      <c r="DLB437"/>
      <c r="DLC437"/>
      <c r="DLD437"/>
      <c r="DLE437"/>
      <c r="DLF437"/>
      <c r="DLG437"/>
      <c r="DLH437"/>
      <c r="DLI437"/>
      <c r="DLJ437"/>
      <c r="DLK437"/>
      <c r="DLL437"/>
      <c r="DLM437"/>
      <c r="DLN437"/>
      <c r="DLO437"/>
      <c r="DLP437"/>
      <c r="DLQ437"/>
      <c r="DLR437"/>
      <c r="DLS437"/>
      <c r="DLT437"/>
      <c r="DLU437"/>
      <c r="DLV437"/>
      <c r="DLW437"/>
      <c r="DLX437"/>
      <c r="DLY437"/>
      <c r="DLZ437"/>
      <c r="DMA437"/>
      <c r="DMB437"/>
      <c r="DMC437"/>
      <c r="DMD437"/>
      <c r="DME437"/>
      <c r="DMF437"/>
      <c r="DMG437"/>
      <c r="DMH437"/>
      <c r="DMI437"/>
      <c r="DMJ437"/>
      <c r="DMK437"/>
      <c r="DML437"/>
      <c r="DMM437"/>
      <c r="DMN437"/>
      <c r="DMO437"/>
      <c r="DMP437"/>
      <c r="DMQ437"/>
      <c r="DMR437"/>
      <c r="DMS437"/>
      <c r="DMT437"/>
      <c r="DMU437"/>
      <c r="DMV437"/>
      <c r="DMW437"/>
      <c r="DMX437"/>
      <c r="DMY437"/>
      <c r="DMZ437"/>
      <c r="DNA437"/>
      <c r="DNB437"/>
      <c r="DNC437"/>
      <c r="DND437"/>
      <c r="DNE437"/>
      <c r="DNF437"/>
      <c r="DNG437"/>
      <c r="DNH437"/>
      <c r="DNI437"/>
      <c r="DNJ437"/>
      <c r="DNK437"/>
      <c r="DNL437"/>
      <c r="DNM437"/>
      <c r="DNN437"/>
      <c r="DNO437"/>
      <c r="DNP437"/>
      <c r="DNQ437"/>
      <c r="DNR437"/>
      <c r="DNS437"/>
      <c r="DNT437"/>
      <c r="DNU437"/>
      <c r="DNV437"/>
      <c r="DNW437"/>
      <c r="DNX437"/>
      <c r="DNY437"/>
      <c r="DNZ437"/>
      <c r="DOA437"/>
      <c r="DOB437"/>
      <c r="DOC437"/>
      <c r="DOD437"/>
      <c r="DOE437"/>
      <c r="DOF437"/>
      <c r="DOG437"/>
      <c r="DOH437"/>
      <c r="DOI437"/>
      <c r="DOJ437"/>
      <c r="DOK437"/>
      <c r="DOL437"/>
      <c r="DOM437"/>
      <c r="DON437"/>
      <c r="DOO437"/>
      <c r="DOP437"/>
      <c r="DOQ437"/>
      <c r="DOR437"/>
      <c r="DOS437"/>
      <c r="DOT437"/>
      <c r="DOU437"/>
      <c r="DOV437"/>
      <c r="DOW437"/>
      <c r="DOX437"/>
      <c r="DOY437"/>
      <c r="DOZ437"/>
      <c r="DPA437"/>
      <c r="DPB437"/>
      <c r="DPC437"/>
      <c r="DPD437"/>
      <c r="DPE437"/>
      <c r="DPF437"/>
      <c r="DPG437"/>
      <c r="DPH437"/>
      <c r="DPI437"/>
      <c r="DPJ437"/>
      <c r="DPK437"/>
      <c r="DPL437"/>
      <c r="DPM437"/>
      <c r="DPN437"/>
      <c r="DPO437"/>
      <c r="DPP437"/>
      <c r="DPQ437"/>
      <c r="DPR437"/>
      <c r="DPS437"/>
      <c r="DPT437"/>
      <c r="DPU437"/>
      <c r="DPV437"/>
      <c r="DPW437"/>
      <c r="DPX437"/>
      <c r="DPY437"/>
      <c r="DPZ437"/>
      <c r="DQA437"/>
      <c r="DQB437"/>
      <c r="DQC437"/>
      <c r="DQD437"/>
      <c r="DQE437"/>
      <c r="DQF437"/>
      <c r="DQG437"/>
      <c r="DQH437"/>
      <c r="DQI437"/>
      <c r="DQJ437"/>
      <c r="DQK437"/>
      <c r="DQL437"/>
      <c r="DQM437"/>
      <c r="DQN437"/>
      <c r="DQO437"/>
      <c r="DQP437"/>
      <c r="DQQ437"/>
      <c r="DQR437"/>
      <c r="DQS437"/>
      <c r="DQT437"/>
      <c r="DQU437"/>
      <c r="DQV437"/>
      <c r="DQW437"/>
      <c r="DQX437"/>
      <c r="DQY437"/>
      <c r="DQZ437"/>
      <c r="DRA437"/>
      <c r="DRB437"/>
      <c r="DRC437"/>
      <c r="DRD437"/>
      <c r="DRE437"/>
      <c r="DRF437"/>
      <c r="DRG437"/>
      <c r="DRH437"/>
      <c r="DRI437"/>
      <c r="DRJ437"/>
      <c r="DRK437"/>
      <c r="DRL437"/>
      <c r="DRM437"/>
      <c r="DRN437"/>
      <c r="DRO437"/>
      <c r="DRP437"/>
      <c r="DRQ437"/>
      <c r="DRR437"/>
      <c r="DRS437"/>
      <c r="DRT437"/>
      <c r="DRU437"/>
      <c r="DRV437"/>
      <c r="DRW437"/>
      <c r="DRX437"/>
      <c r="DRY437"/>
      <c r="DRZ437"/>
      <c r="DSA437"/>
      <c r="DSB437"/>
      <c r="DSC437"/>
      <c r="DSD437"/>
      <c r="DSE437"/>
      <c r="DSF437"/>
      <c r="DSG437"/>
      <c r="DSH437"/>
      <c r="DSI437"/>
      <c r="DSJ437"/>
      <c r="DSK437"/>
      <c r="DSL437"/>
      <c r="DSM437"/>
      <c r="DSN437"/>
      <c r="DSO437"/>
      <c r="DSP437"/>
      <c r="DSQ437"/>
      <c r="DSR437"/>
      <c r="DSS437"/>
      <c r="DST437"/>
      <c r="DSU437"/>
      <c r="DSV437"/>
      <c r="DSW437"/>
      <c r="DSX437"/>
      <c r="DSY437"/>
      <c r="DSZ437"/>
      <c r="DTA437"/>
      <c r="DTB437"/>
      <c r="DTC437"/>
      <c r="DTD437"/>
      <c r="DTE437"/>
      <c r="DTF437"/>
      <c r="DTG437"/>
      <c r="DTH437"/>
      <c r="DTI437"/>
      <c r="DTJ437"/>
      <c r="DTK437"/>
      <c r="DTL437"/>
      <c r="DTM437"/>
      <c r="DTN437"/>
      <c r="DTO437"/>
      <c r="DTP437"/>
      <c r="DTQ437"/>
      <c r="DTR437"/>
      <c r="DTS437"/>
      <c r="DTT437"/>
      <c r="DTU437"/>
      <c r="DTV437"/>
      <c r="DTW437"/>
      <c r="DTX437"/>
      <c r="DTY437"/>
      <c r="DTZ437"/>
      <c r="DUA437"/>
      <c r="DUB437"/>
      <c r="DUC437"/>
      <c r="DUD437"/>
      <c r="DUE437"/>
      <c r="DUF437"/>
      <c r="DUG437"/>
      <c r="DUH437"/>
      <c r="DUI437"/>
      <c r="DUJ437"/>
      <c r="DUK437"/>
      <c r="DUL437"/>
      <c r="DUM437"/>
      <c r="DUN437"/>
      <c r="DUO437"/>
      <c r="DUP437"/>
      <c r="DUQ437"/>
      <c r="DUR437"/>
      <c r="DUS437"/>
      <c r="DUT437"/>
      <c r="DUU437"/>
      <c r="DUV437"/>
      <c r="DUW437"/>
      <c r="DUX437"/>
      <c r="DUY437"/>
      <c r="DUZ437"/>
      <c r="DVA437"/>
      <c r="DVB437"/>
      <c r="DVC437"/>
      <c r="DVD437"/>
      <c r="DVE437"/>
      <c r="DVF437"/>
      <c r="DVG437"/>
      <c r="DVH437"/>
      <c r="DVI437"/>
      <c r="DVJ437"/>
      <c r="DVK437"/>
      <c r="DVL437"/>
      <c r="DVM437"/>
      <c r="DVN437"/>
      <c r="DVO437"/>
      <c r="DVP437"/>
      <c r="DVQ437"/>
      <c r="DVR437"/>
      <c r="DVS437"/>
      <c r="DVT437"/>
      <c r="DVU437"/>
      <c r="DVV437"/>
      <c r="DVW437"/>
      <c r="DVX437"/>
      <c r="DVY437"/>
      <c r="DVZ437"/>
      <c r="DWA437"/>
      <c r="DWB437"/>
      <c r="DWC437"/>
      <c r="DWD437"/>
      <c r="DWE437"/>
      <c r="DWF437"/>
      <c r="DWG437"/>
      <c r="DWH437"/>
      <c r="DWI437"/>
      <c r="DWJ437"/>
      <c r="DWK437"/>
      <c r="DWL437"/>
      <c r="DWM437"/>
      <c r="DWN437"/>
      <c r="DWO437"/>
      <c r="DWP437"/>
      <c r="DWQ437"/>
      <c r="DWR437"/>
      <c r="DWS437"/>
      <c r="DWT437"/>
      <c r="DWU437"/>
      <c r="DWV437"/>
      <c r="DWW437"/>
      <c r="DWX437"/>
      <c r="DWY437"/>
      <c r="DWZ437"/>
      <c r="DXA437"/>
      <c r="DXB437"/>
      <c r="DXC437"/>
      <c r="DXD437"/>
      <c r="DXE437"/>
      <c r="DXF437"/>
      <c r="DXG437"/>
      <c r="DXH437"/>
      <c r="DXI437"/>
      <c r="DXJ437"/>
      <c r="DXK437"/>
      <c r="DXL437"/>
      <c r="DXM437"/>
      <c r="DXN437"/>
      <c r="DXO437"/>
      <c r="DXP437"/>
      <c r="DXQ437"/>
      <c r="DXR437"/>
      <c r="DXS437"/>
      <c r="DXT437"/>
      <c r="DXU437"/>
      <c r="DXV437"/>
      <c r="DXW437"/>
      <c r="DXX437"/>
      <c r="DXY437"/>
      <c r="DXZ437"/>
      <c r="DYA437"/>
      <c r="DYB437"/>
      <c r="DYC437"/>
      <c r="DYD437"/>
      <c r="DYE437"/>
      <c r="DYF437"/>
      <c r="DYG437"/>
      <c r="DYH437"/>
      <c r="DYI437"/>
      <c r="DYJ437"/>
      <c r="DYK437"/>
      <c r="DYL437"/>
      <c r="DYM437"/>
      <c r="DYN437"/>
      <c r="DYO437"/>
      <c r="DYP437"/>
      <c r="DYQ437"/>
      <c r="DYR437"/>
      <c r="DYS437"/>
      <c r="DYT437"/>
      <c r="DYU437"/>
      <c r="DYV437"/>
      <c r="DYW437"/>
      <c r="DYX437"/>
      <c r="DYY437"/>
      <c r="DYZ437"/>
      <c r="DZA437"/>
      <c r="DZB437"/>
      <c r="DZC437"/>
      <c r="DZD437"/>
      <c r="DZE437"/>
      <c r="DZF437"/>
      <c r="DZG437"/>
      <c r="DZH437"/>
      <c r="DZI437"/>
      <c r="DZJ437"/>
      <c r="DZK437"/>
      <c r="DZL437"/>
      <c r="DZM437"/>
      <c r="DZN437"/>
      <c r="DZO437"/>
      <c r="DZP437"/>
      <c r="DZQ437"/>
      <c r="DZR437"/>
      <c r="DZS437"/>
      <c r="DZT437"/>
      <c r="DZU437"/>
      <c r="DZV437"/>
      <c r="DZW437"/>
      <c r="DZX437"/>
      <c r="DZY437"/>
      <c r="DZZ437"/>
      <c r="EAA437"/>
      <c r="EAB437"/>
      <c r="EAC437"/>
      <c r="EAD437"/>
      <c r="EAE437"/>
      <c r="EAF437"/>
      <c r="EAG437"/>
      <c r="EAH437"/>
      <c r="EAI437"/>
      <c r="EAJ437"/>
      <c r="EAK437"/>
      <c r="EAL437"/>
      <c r="EAM437"/>
      <c r="EAN437"/>
      <c r="EAO437"/>
      <c r="EAP437"/>
      <c r="EAQ437"/>
      <c r="EAR437"/>
      <c r="EAS437"/>
      <c r="EAT437"/>
      <c r="EAU437"/>
      <c r="EAV437"/>
      <c r="EAW437"/>
      <c r="EAX437"/>
      <c r="EAY437"/>
      <c r="EAZ437"/>
      <c r="EBA437"/>
      <c r="EBB437"/>
      <c r="EBC437"/>
      <c r="EBD437"/>
      <c r="EBE437"/>
      <c r="EBF437"/>
      <c r="EBG437"/>
      <c r="EBH437"/>
      <c r="EBI437"/>
      <c r="EBJ437"/>
      <c r="EBK437"/>
      <c r="EBL437"/>
      <c r="EBM437"/>
      <c r="EBN437"/>
      <c r="EBO437"/>
      <c r="EBP437"/>
      <c r="EBQ437"/>
      <c r="EBR437"/>
      <c r="EBS437"/>
      <c r="EBT437"/>
      <c r="EBU437"/>
      <c r="EBV437"/>
      <c r="EBW437"/>
      <c r="EBX437"/>
      <c r="EBY437"/>
      <c r="EBZ437"/>
      <c r="ECA437"/>
      <c r="ECB437"/>
      <c r="ECC437"/>
      <c r="ECD437"/>
      <c r="ECE437"/>
      <c r="ECF437"/>
      <c r="ECG437"/>
      <c r="ECH437"/>
      <c r="ECI437"/>
      <c r="ECJ437"/>
      <c r="ECK437"/>
      <c r="ECL437"/>
      <c r="ECM437"/>
      <c r="ECN437"/>
      <c r="ECO437"/>
      <c r="ECP437"/>
      <c r="ECQ437"/>
      <c r="ECR437"/>
      <c r="ECS437"/>
      <c r="ECT437"/>
      <c r="ECU437"/>
      <c r="ECV437"/>
      <c r="ECW437"/>
      <c r="ECX437"/>
      <c r="ECY437"/>
      <c r="ECZ437"/>
      <c r="EDA437"/>
      <c r="EDB437"/>
      <c r="EDC437"/>
      <c r="EDD437"/>
      <c r="EDE437"/>
      <c r="EDF437"/>
      <c r="EDG437"/>
      <c r="EDH437"/>
      <c r="EDI437"/>
      <c r="EDJ437"/>
      <c r="EDK437"/>
      <c r="EDL437"/>
      <c r="EDM437"/>
      <c r="EDN437"/>
      <c r="EDO437"/>
      <c r="EDP437"/>
      <c r="EDQ437"/>
      <c r="EDR437"/>
      <c r="EDS437"/>
      <c r="EDT437"/>
      <c r="EDU437"/>
      <c r="EDV437"/>
      <c r="EDW437"/>
      <c r="EDX437"/>
      <c r="EDY437"/>
      <c r="EDZ437"/>
      <c r="EEA437"/>
      <c r="EEB437"/>
      <c r="EEC437"/>
      <c r="EED437"/>
      <c r="EEE437"/>
      <c r="EEF437"/>
      <c r="EEG437"/>
      <c r="EEH437"/>
      <c r="EEI437"/>
      <c r="EEJ437"/>
      <c r="EEK437"/>
      <c r="EEL437"/>
      <c r="EEM437"/>
      <c r="EEN437"/>
      <c r="EEO437"/>
      <c r="EEP437"/>
      <c r="EEQ437"/>
      <c r="EER437"/>
      <c r="EES437"/>
      <c r="EET437"/>
      <c r="EEU437"/>
      <c r="EEV437"/>
      <c r="EEW437"/>
      <c r="EEX437"/>
      <c r="EEY437"/>
      <c r="EEZ437"/>
      <c r="EFA437"/>
      <c r="EFB437"/>
      <c r="EFC437"/>
      <c r="EFD437"/>
      <c r="EFE437"/>
      <c r="EFF437"/>
      <c r="EFG437"/>
      <c r="EFH437"/>
      <c r="EFI437"/>
      <c r="EFJ437"/>
      <c r="EFK437"/>
      <c r="EFL437"/>
      <c r="EFM437"/>
      <c r="EFN437"/>
      <c r="EFO437"/>
      <c r="EFP437"/>
      <c r="EFQ437"/>
      <c r="EFR437"/>
      <c r="EFS437"/>
      <c r="EFT437"/>
      <c r="EFU437"/>
      <c r="EFV437"/>
      <c r="EFW437"/>
      <c r="EFX437"/>
      <c r="EFY437"/>
      <c r="EFZ437"/>
      <c r="EGA437"/>
      <c r="EGB437"/>
      <c r="EGC437"/>
      <c r="EGD437"/>
      <c r="EGE437"/>
      <c r="EGF437"/>
      <c r="EGG437"/>
      <c r="EGH437"/>
      <c r="EGI437"/>
      <c r="EGJ437"/>
      <c r="EGK437"/>
      <c r="EGL437"/>
      <c r="EGM437"/>
      <c r="EGN437"/>
      <c r="EGO437"/>
      <c r="EGP437"/>
      <c r="EGQ437"/>
      <c r="EGR437"/>
      <c r="EGS437"/>
      <c r="EGT437"/>
      <c r="EGU437"/>
      <c r="EGV437"/>
      <c r="EGW437"/>
      <c r="EGX437"/>
      <c r="EGY437"/>
      <c r="EGZ437"/>
      <c r="EHA437"/>
      <c r="EHB437"/>
      <c r="EHC437"/>
      <c r="EHD437"/>
      <c r="EHE437"/>
      <c r="EHF437"/>
      <c r="EHG437"/>
      <c r="EHH437"/>
      <c r="EHI437"/>
      <c r="EHJ437"/>
      <c r="EHK437"/>
      <c r="EHL437"/>
      <c r="EHM437"/>
      <c r="EHN437"/>
      <c r="EHO437"/>
      <c r="EHP437"/>
      <c r="EHQ437"/>
      <c r="EHR437"/>
      <c r="EHS437"/>
      <c r="EHT437"/>
      <c r="EHU437"/>
      <c r="EHV437"/>
      <c r="EHW437"/>
      <c r="EHX437"/>
      <c r="EHY437"/>
      <c r="EHZ437"/>
      <c r="EIA437"/>
      <c r="EIB437"/>
      <c r="EIC437"/>
      <c r="EID437"/>
      <c r="EIE437"/>
      <c r="EIF437"/>
      <c r="EIG437"/>
      <c r="EIH437"/>
      <c r="EII437"/>
      <c r="EIJ437"/>
      <c r="EIK437"/>
      <c r="EIL437"/>
      <c r="EIM437"/>
      <c r="EIN437"/>
      <c r="EIO437"/>
      <c r="EIP437"/>
      <c r="EIQ437"/>
      <c r="EIR437"/>
      <c r="EIS437"/>
      <c r="EIT437"/>
      <c r="EIU437"/>
      <c r="EIV437"/>
      <c r="EIW437"/>
      <c r="EIX437"/>
      <c r="EIY437"/>
      <c r="EIZ437"/>
      <c r="EJA437"/>
      <c r="EJB437"/>
      <c r="EJC437"/>
      <c r="EJD437"/>
      <c r="EJE437"/>
      <c r="EJF437"/>
      <c r="EJG437"/>
      <c r="EJH437"/>
      <c r="EJI437"/>
      <c r="EJJ437"/>
      <c r="EJK437"/>
      <c r="EJL437"/>
      <c r="EJM437"/>
      <c r="EJN437"/>
      <c r="EJO437"/>
      <c r="EJP437"/>
      <c r="EJQ437"/>
      <c r="EJR437"/>
      <c r="EJS437"/>
      <c r="EJT437"/>
      <c r="EJU437"/>
      <c r="EJV437"/>
      <c r="EJW437"/>
      <c r="EJX437"/>
      <c r="EJY437"/>
      <c r="EJZ437"/>
      <c r="EKA437"/>
      <c r="EKB437"/>
      <c r="EKC437"/>
      <c r="EKD437"/>
      <c r="EKE437"/>
      <c r="EKF437"/>
      <c r="EKG437"/>
      <c r="EKH437"/>
      <c r="EKI437"/>
      <c r="EKJ437"/>
      <c r="EKK437"/>
      <c r="EKL437"/>
      <c r="EKM437"/>
      <c r="EKN437"/>
      <c r="EKO437"/>
      <c r="EKP437"/>
      <c r="EKQ437"/>
      <c r="EKR437"/>
      <c r="EKS437"/>
      <c r="EKT437"/>
      <c r="EKU437"/>
      <c r="EKV437"/>
      <c r="EKW437"/>
      <c r="EKX437"/>
      <c r="EKY437"/>
      <c r="EKZ437"/>
      <c r="ELA437"/>
      <c r="ELB437"/>
      <c r="ELC437"/>
      <c r="ELD437"/>
      <c r="ELE437"/>
      <c r="ELF437"/>
      <c r="ELG437"/>
      <c r="ELH437"/>
      <c r="ELI437"/>
      <c r="ELJ437"/>
      <c r="ELK437"/>
      <c r="ELL437"/>
      <c r="ELM437"/>
      <c r="ELN437"/>
      <c r="ELO437"/>
      <c r="ELP437"/>
      <c r="ELQ437"/>
      <c r="ELR437"/>
      <c r="ELS437"/>
      <c r="ELT437"/>
      <c r="ELU437"/>
      <c r="ELV437"/>
      <c r="ELW437"/>
      <c r="ELX437"/>
      <c r="ELY437"/>
      <c r="ELZ437"/>
      <c r="EMA437"/>
      <c r="EMB437"/>
      <c r="EMC437"/>
      <c r="EMD437"/>
      <c r="EME437"/>
      <c r="EMF437"/>
      <c r="EMG437"/>
      <c r="EMH437"/>
      <c r="EMI437"/>
      <c r="EMJ437"/>
      <c r="EMK437"/>
      <c r="EML437"/>
      <c r="EMM437"/>
      <c r="EMN437"/>
      <c r="EMO437"/>
      <c r="EMP437"/>
      <c r="EMQ437"/>
      <c r="EMR437"/>
      <c r="EMS437"/>
      <c r="EMT437"/>
      <c r="EMU437"/>
      <c r="EMV437"/>
      <c r="EMW437"/>
      <c r="EMX437"/>
      <c r="EMY437"/>
      <c r="EMZ437"/>
      <c r="ENA437"/>
      <c r="ENB437"/>
      <c r="ENC437"/>
      <c r="END437"/>
      <c r="ENE437"/>
      <c r="ENF437"/>
      <c r="ENG437"/>
      <c r="ENH437"/>
      <c r="ENI437"/>
      <c r="ENJ437"/>
      <c r="ENK437"/>
      <c r="ENL437"/>
      <c r="ENM437"/>
      <c r="ENN437"/>
      <c r="ENO437"/>
      <c r="ENP437"/>
      <c r="ENQ437"/>
      <c r="ENR437"/>
      <c r="ENS437"/>
      <c r="ENT437"/>
      <c r="ENU437"/>
      <c r="ENV437"/>
      <c r="ENW437"/>
      <c r="ENX437"/>
      <c r="ENY437"/>
      <c r="ENZ437"/>
      <c r="EOA437"/>
      <c r="EOB437"/>
      <c r="EOC437"/>
      <c r="EOD437"/>
      <c r="EOE437"/>
      <c r="EOF437"/>
      <c r="EOG437"/>
      <c r="EOH437"/>
      <c r="EOI437"/>
      <c r="EOJ437"/>
      <c r="EOK437"/>
      <c r="EOL437"/>
      <c r="EOM437"/>
      <c r="EON437"/>
      <c r="EOO437"/>
      <c r="EOP437"/>
      <c r="EOQ437"/>
      <c r="EOR437"/>
      <c r="EOS437"/>
      <c r="EOT437"/>
      <c r="EOU437"/>
      <c r="EOV437"/>
      <c r="EOW437"/>
      <c r="EOX437"/>
      <c r="EOY437"/>
      <c r="EOZ437"/>
      <c r="EPA437"/>
      <c r="EPB437"/>
      <c r="EPC437"/>
      <c r="EPD437"/>
      <c r="EPE437"/>
      <c r="EPF437"/>
      <c r="EPG437"/>
      <c r="EPH437"/>
      <c r="EPI437"/>
      <c r="EPJ437"/>
      <c r="EPK437"/>
      <c r="EPL437"/>
      <c r="EPM437"/>
      <c r="EPN437"/>
      <c r="EPO437"/>
      <c r="EPP437"/>
      <c r="EPQ437"/>
      <c r="EPR437"/>
      <c r="EPS437"/>
      <c r="EPT437"/>
      <c r="EPU437"/>
      <c r="EPV437"/>
      <c r="EPW437"/>
      <c r="EPX437"/>
      <c r="EPY437"/>
      <c r="EPZ437"/>
      <c r="EQA437"/>
      <c r="EQB437"/>
      <c r="EQC437"/>
      <c r="EQD437"/>
      <c r="EQE437"/>
      <c r="EQF437"/>
      <c r="EQG437"/>
      <c r="EQH437"/>
      <c r="EQI437"/>
      <c r="EQJ437"/>
      <c r="EQK437"/>
      <c r="EQL437"/>
      <c r="EQM437"/>
      <c r="EQN437"/>
      <c r="EQO437"/>
      <c r="EQP437"/>
      <c r="EQQ437"/>
      <c r="EQR437"/>
      <c r="EQS437"/>
      <c r="EQT437"/>
      <c r="EQU437"/>
      <c r="EQV437"/>
      <c r="EQW437"/>
      <c r="EQX437"/>
      <c r="EQY437"/>
      <c r="EQZ437"/>
      <c r="ERA437"/>
      <c r="ERB437"/>
      <c r="ERC437"/>
      <c r="ERD437"/>
      <c r="ERE437"/>
      <c r="ERF437"/>
      <c r="ERG437"/>
      <c r="ERH437"/>
      <c r="ERI437"/>
      <c r="ERJ437"/>
      <c r="ERK437"/>
      <c r="ERL437"/>
      <c r="ERM437"/>
      <c r="ERN437"/>
      <c r="ERO437"/>
      <c r="ERP437"/>
      <c r="ERQ437"/>
      <c r="ERR437"/>
      <c r="ERS437"/>
      <c r="ERT437"/>
      <c r="ERU437"/>
      <c r="ERV437"/>
      <c r="ERW437"/>
      <c r="ERX437"/>
      <c r="ERY437"/>
      <c r="ERZ437"/>
      <c r="ESA437"/>
      <c r="ESB437"/>
      <c r="ESC437"/>
      <c r="ESD437"/>
      <c r="ESE437"/>
      <c r="ESF437"/>
      <c r="ESG437"/>
      <c r="ESH437"/>
      <c r="ESI437"/>
      <c r="ESJ437"/>
      <c r="ESK437"/>
      <c r="ESL437"/>
      <c r="ESM437"/>
      <c r="ESN437"/>
      <c r="ESO437"/>
      <c r="ESP437"/>
      <c r="ESQ437"/>
      <c r="ESR437"/>
      <c r="ESS437"/>
      <c r="EST437"/>
      <c r="ESU437"/>
      <c r="ESV437"/>
      <c r="ESW437"/>
      <c r="ESX437"/>
      <c r="ESY437"/>
      <c r="ESZ437"/>
      <c r="ETA437"/>
      <c r="ETB437"/>
      <c r="ETC437"/>
      <c r="ETD437"/>
      <c r="ETE437"/>
      <c r="ETF437"/>
      <c r="ETG437"/>
      <c r="ETH437"/>
      <c r="ETI437"/>
      <c r="ETJ437"/>
      <c r="ETK437"/>
      <c r="ETL437"/>
      <c r="ETM437"/>
      <c r="ETN437"/>
      <c r="ETO437"/>
      <c r="ETP437"/>
      <c r="ETQ437"/>
      <c r="ETR437"/>
      <c r="ETS437"/>
      <c r="ETT437"/>
      <c r="ETU437"/>
      <c r="ETV437"/>
      <c r="ETW437"/>
      <c r="ETX437"/>
      <c r="ETY437"/>
      <c r="ETZ437"/>
      <c r="EUA437"/>
      <c r="EUB437"/>
      <c r="EUC437"/>
      <c r="EUD437"/>
      <c r="EUE437"/>
      <c r="EUF437"/>
      <c r="EUG437"/>
      <c r="EUH437"/>
      <c r="EUI437"/>
      <c r="EUJ437"/>
      <c r="EUK437"/>
      <c r="EUL437"/>
      <c r="EUM437"/>
      <c r="EUN437"/>
      <c r="EUO437"/>
      <c r="EUP437"/>
      <c r="EUQ437"/>
      <c r="EUR437"/>
      <c r="EUS437"/>
      <c r="EUT437"/>
      <c r="EUU437"/>
      <c r="EUV437"/>
      <c r="EUW437"/>
      <c r="EUX437"/>
      <c r="EUY437"/>
      <c r="EUZ437"/>
      <c r="EVA437"/>
      <c r="EVB437"/>
      <c r="EVC437"/>
      <c r="EVD437"/>
      <c r="EVE437"/>
      <c r="EVF437"/>
      <c r="EVG437"/>
      <c r="EVH437"/>
      <c r="EVI437"/>
      <c r="EVJ437"/>
      <c r="EVK437"/>
      <c r="EVL437"/>
      <c r="EVM437"/>
      <c r="EVN437"/>
      <c r="EVO437"/>
      <c r="EVP437"/>
      <c r="EVQ437"/>
      <c r="EVR437"/>
      <c r="EVS437"/>
      <c r="EVT437"/>
      <c r="EVU437"/>
      <c r="EVV437"/>
      <c r="EVW437"/>
      <c r="EVX437"/>
      <c r="EVY437"/>
      <c r="EVZ437"/>
      <c r="EWA437"/>
      <c r="EWB437"/>
      <c r="EWC437"/>
      <c r="EWD437"/>
      <c r="EWE437"/>
      <c r="EWF437"/>
      <c r="EWG437"/>
      <c r="EWH437"/>
      <c r="EWI437"/>
      <c r="EWJ437"/>
      <c r="EWK437"/>
      <c r="EWL437"/>
      <c r="EWM437"/>
      <c r="EWN437"/>
      <c r="EWO437"/>
      <c r="EWP437"/>
      <c r="EWQ437"/>
      <c r="EWR437"/>
      <c r="EWS437"/>
      <c r="EWT437"/>
      <c r="EWU437"/>
      <c r="EWV437"/>
      <c r="EWW437"/>
      <c r="EWX437"/>
      <c r="EWY437"/>
      <c r="EWZ437"/>
      <c r="EXA437"/>
      <c r="EXB437"/>
      <c r="EXC437"/>
      <c r="EXD437"/>
      <c r="EXE437"/>
      <c r="EXF437"/>
      <c r="EXG437"/>
      <c r="EXH437"/>
      <c r="EXI437"/>
      <c r="EXJ437"/>
      <c r="EXK437"/>
      <c r="EXL437"/>
      <c r="EXM437"/>
      <c r="EXN437"/>
      <c r="EXO437"/>
      <c r="EXP437"/>
      <c r="EXQ437"/>
      <c r="EXR437"/>
      <c r="EXS437"/>
      <c r="EXT437"/>
      <c r="EXU437"/>
      <c r="EXV437"/>
      <c r="EXW437"/>
      <c r="EXX437"/>
      <c r="EXY437"/>
      <c r="EXZ437"/>
      <c r="EYA437"/>
      <c r="EYB437"/>
      <c r="EYC437"/>
      <c r="EYD437"/>
      <c r="EYE437"/>
      <c r="EYF437"/>
      <c r="EYG437"/>
      <c r="EYH437"/>
      <c r="EYI437"/>
      <c r="EYJ437"/>
      <c r="EYK437"/>
      <c r="EYL437"/>
      <c r="EYM437"/>
      <c r="EYN437"/>
      <c r="EYO437"/>
      <c r="EYP437"/>
      <c r="EYQ437"/>
      <c r="EYR437"/>
      <c r="EYS437"/>
      <c r="EYT437"/>
      <c r="EYU437"/>
      <c r="EYV437"/>
      <c r="EYW437"/>
      <c r="EYX437"/>
      <c r="EYY437"/>
      <c r="EYZ437"/>
      <c r="EZA437"/>
      <c r="EZB437"/>
      <c r="EZC437"/>
      <c r="EZD437"/>
      <c r="EZE437"/>
      <c r="EZF437"/>
      <c r="EZG437"/>
      <c r="EZH437"/>
      <c r="EZI437"/>
      <c r="EZJ437"/>
      <c r="EZK437"/>
      <c r="EZL437"/>
      <c r="EZM437"/>
      <c r="EZN437"/>
      <c r="EZO437"/>
      <c r="EZP437"/>
      <c r="EZQ437"/>
      <c r="EZR437"/>
      <c r="EZS437"/>
      <c r="EZT437"/>
      <c r="EZU437"/>
      <c r="EZV437"/>
      <c r="EZW437"/>
      <c r="EZX437"/>
      <c r="EZY437"/>
      <c r="EZZ437"/>
      <c r="FAA437"/>
      <c r="FAB437"/>
      <c r="FAC437"/>
      <c r="FAD437"/>
      <c r="FAE437"/>
      <c r="FAF437"/>
      <c r="FAG437"/>
      <c r="FAH437"/>
      <c r="FAI437"/>
      <c r="FAJ437"/>
      <c r="FAK437"/>
      <c r="FAL437"/>
      <c r="FAM437"/>
      <c r="FAN437"/>
      <c r="FAO437"/>
      <c r="FAP437"/>
      <c r="FAQ437"/>
      <c r="FAR437"/>
      <c r="FAS437"/>
      <c r="FAT437"/>
      <c r="FAU437"/>
      <c r="FAV437"/>
      <c r="FAW437"/>
      <c r="FAX437"/>
      <c r="FAY437"/>
      <c r="FAZ437"/>
      <c r="FBA437"/>
      <c r="FBB437"/>
      <c r="FBC437"/>
      <c r="FBD437"/>
      <c r="FBE437"/>
      <c r="FBF437"/>
      <c r="FBG437"/>
      <c r="FBH437"/>
      <c r="FBI437"/>
      <c r="FBJ437"/>
      <c r="FBK437"/>
      <c r="FBL437"/>
      <c r="FBM437"/>
      <c r="FBN437"/>
      <c r="FBO437"/>
      <c r="FBP437"/>
      <c r="FBQ437"/>
      <c r="FBR437"/>
      <c r="FBS437"/>
      <c r="FBT437"/>
      <c r="FBU437"/>
      <c r="FBV437"/>
      <c r="FBW437"/>
      <c r="FBX437"/>
      <c r="FBY437"/>
      <c r="FBZ437"/>
      <c r="FCA437"/>
      <c r="FCB437"/>
      <c r="FCC437"/>
      <c r="FCD437"/>
      <c r="FCE437"/>
      <c r="FCF437"/>
      <c r="FCG437"/>
      <c r="FCH437"/>
      <c r="FCI437"/>
      <c r="FCJ437"/>
      <c r="FCK437"/>
      <c r="FCL437"/>
      <c r="FCM437"/>
      <c r="FCN437"/>
      <c r="FCO437"/>
      <c r="FCP437"/>
      <c r="FCQ437"/>
      <c r="FCR437"/>
      <c r="FCS437"/>
      <c r="FCT437"/>
      <c r="FCU437"/>
      <c r="FCV437"/>
      <c r="FCW437"/>
      <c r="FCX437"/>
      <c r="FCY437"/>
      <c r="FCZ437"/>
      <c r="FDA437"/>
      <c r="FDB437"/>
      <c r="FDC437"/>
      <c r="FDD437"/>
      <c r="FDE437"/>
      <c r="FDF437"/>
      <c r="FDG437"/>
      <c r="FDH437"/>
      <c r="FDI437"/>
      <c r="FDJ437"/>
      <c r="FDK437"/>
      <c r="FDL437"/>
      <c r="FDM437"/>
      <c r="FDN437"/>
      <c r="FDO437"/>
      <c r="FDP437"/>
      <c r="FDQ437"/>
      <c r="FDR437"/>
      <c r="FDS437"/>
      <c r="FDT437"/>
      <c r="FDU437"/>
      <c r="FDV437"/>
      <c r="FDW437"/>
      <c r="FDX437"/>
      <c r="FDY437"/>
      <c r="FDZ437"/>
      <c r="FEA437"/>
      <c r="FEB437"/>
      <c r="FEC437"/>
      <c r="FED437"/>
      <c r="FEE437"/>
      <c r="FEF437"/>
      <c r="FEG437"/>
      <c r="FEH437"/>
      <c r="FEI437"/>
      <c r="FEJ437"/>
      <c r="FEK437"/>
      <c r="FEL437"/>
      <c r="FEM437"/>
      <c r="FEN437"/>
      <c r="FEO437"/>
      <c r="FEP437"/>
      <c r="FEQ437"/>
      <c r="FER437"/>
      <c r="FES437"/>
      <c r="FET437"/>
      <c r="FEU437"/>
      <c r="FEV437"/>
      <c r="FEW437"/>
      <c r="FEX437"/>
      <c r="FEY437"/>
      <c r="FEZ437"/>
      <c r="FFA437"/>
      <c r="FFB437"/>
      <c r="FFC437"/>
      <c r="FFD437"/>
      <c r="FFE437"/>
      <c r="FFF437"/>
      <c r="FFG437"/>
      <c r="FFH437"/>
      <c r="FFI437"/>
      <c r="FFJ437"/>
      <c r="FFK437"/>
      <c r="FFL437"/>
      <c r="FFM437"/>
      <c r="FFN437"/>
      <c r="FFO437"/>
      <c r="FFP437"/>
      <c r="FFQ437"/>
      <c r="FFR437"/>
      <c r="FFS437"/>
      <c r="FFT437"/>
      <c r="FFU437"/>
      <c r="FFV437"/>
      <c r="FFW437"/>
      <c r="FFX437"/>
      <c r="FFY437"/>
      <c r="FFZ437"/>
      <c r="FGA437"/>
      <c r="FGB437"/>
      <c r="FGC437"/>
      <c r="FGD437"/>
      <c r="FGE437"/>
      <c r="FGF437"/>
      <c r="FGG437"/>
      <c r="FGH437"/>
      <c r="FGI437"/>
      <c r="FGJ437"/>
      <c r="FGK437"/>
      <c r="FGL437"/>
      <c r="FGM437"/>
      <c r="FGN437"/>
      <c r="FGO437"/>
      <c r="FGP437"/>
      <c r="FGQ437"/>
      <c r="FGR437"/>
      <c r="FGS437"/>
      <c r="FGT437"/>
      <c r="FGU437"/>
      <c r="FGV437"/>
      <c r="FGW437"/>
      <c r="FGX437"/>
      <c r="FGY437"/>
      <c r="FGZ437"/>
      <c r="FHA437"/>
      <c r="FHB437"/>
      <c r="FHC437"/>
      <c r="FHD437"/>
      <c r="FHE437"/>
      <c r="FHF437"/>
      <c r="FHG437"/>
      <c r="FHH437"/>
      <c r="FHI437"/>
      <c r="FHJ437"/>
      <c r="FHK437"/>
      <c r="FHL437"/>
      <c r="FHM437"/>
      <c r="FHN437"/>
      <c r="FHO437"/>
      <c r="FHP437"/>
      <c r="FHQ437"/>
      <c r="FHR437"/>
      <c r="FHS437"/>
      <c r="FHT437"/>
      <c r="FHU437"/>
      <c r="FHV437"/>
      <c r="FHW437"/>
      <c r="FHX437"/>
      <c r="FHY437"/>
      <c r="FHZ437"/>
      <c r="FIA437"/>
      <c r="FIB437"/>
      <c r="FIC437"/>
      <c r="FID437"/>
      <c r="FIE437"/>
      <c r="FIF437"/>
      <c r="FIG437"/>
      <c r="FIH437"/>
      <c r="FII437"/>
      <c r="FIJ437"/>
      <c r="FIK437"/>
      <c r="FIL437"/>
      <c r="FIM437"/>
      <c r="FIN437"/>
      <c r="FIO437"/>
      <c r="FIP437"/>
      <c r="FIQ437"/>
      <c r="FIR437"/>
      <c r="FIS437"/>
      <c r="FIT437"/>
      <c r="FIU437"/>
      <c r="FIV437"/>
      <c r="FIW437"/>
      <c r="FIX437"/>
      <c r="FIY437"/>
      <c r="FIZ437"/>
      <c r="FJA437"/>
      <c r="FJB437"/>
      <c r="FJC437"/>
      <c r="FJD437"/>
      <c r="FJE437"/>
      <c r="FJF437"/>
      <c r="FJG437"/>
      <c r="FJH437"/>
      <c r="FJI437"/>
      <c r="FJJ437"/>
      <c r="FJK437"/>
      <c r="FJL437"/>
      <c r="FJM437"/>
      <c r="FJN437"/>
      <c r="FJO437"/>
      <c r="FJP437"/>
      <c r="FJQ437"/>
      <c r="FJR437"/>
      <c r="FJS437"/>
      <c r="FJT437"/>
      <c r="FJU437"/>
      <c r="FJV437"/>
      <c r="FJW437"/>
      <c r="FJX437"/>
      <c r="FJY437"/>
      <c r="FJZ437"/>
      <c r="FKA437"/>
      <c r="FKB437"/>
      <c r="FKC437"/>
      <c r="FKD437"/>
      <c r="FKE437"/>
      <c r="FKF437"/>
      <c r="FKG437"/>
      <c r="FKH437"/>
      <c r="FKI437"/>
      <c r="FKJ437"/>
      <c r="FKK437"/>
      <c r="FKL437"/>
      <c r="FKM437"/>
      <c r="FKN437"/>
      <c r="FKO437"/>
      <c r="FKP437"/>
      <c r="FKQ437"/>
      <c r="FKR437"/>
      <c r="FKS437"/>
      <c r="FKT437"/>
      <c r="FKU437"/>
      <c r="FKV437"/>
      <c r="FKW437"/>
      <c r="FKX437"/>
      <c r="FKY437"/>
      <c r="FKZ437"/>
      <c r="FLA437"/>
      <c r="FLB437"/>
      <c r="FLC437"/>
      <c r="FLD437"/>
      <c r="FLE437"/>
      <c r="FLF437"/>
      <c r="FLG437"/>
      <c r="FLH437"/>
      <c r="FLI437"/>
      <c r="FLJ437"/>
      <c r="FLK437"/>
      <c r="FLL437"/>
      <c r="FLM437"/>
      <c r="FLN437"/>
      <c r="FLO437"/>
      <c r="FLP437"/>
      <c r="FLQ437"/>
      <c r="FLR437"/>
      <c r="FLS437"/>
      <c r="FLT437"/>
      <c r="FLU437"/>
      <c r="FLV437"/>
      <c r="FLW437"/>
      <c r="FLX437"/>
      <c r="FLY437"/>
      <c r="FLZ437"/>
      <c r="FMA437"/>
      <c r="FMB437"/>
      <c r="FMC437"/>
      <c r="FMD437"/>
      <c r="FME437"/>
      <c r="FMF437"/>
      <c r="FMG437"/>
      <c r="FMH437"/>
      <c r="FMI437"/>
      <c r="FMJ437"/>
      <c r="FMK437"/>
      <c r="FML437"/>
      <c r="FMM437"/>
      <c r="FMN437"/>
      <c r="FMO437"/>
      <c r="FMP437"/>
      <c r="FMQ437"/>
      <c r="FMR437"/>
      <c r="FMS437"/>
      <c r="FMT437"/>
      <c r="FMU437"/>
      <c r="FMV437"/>
      <c r="FMW437"/>
      <c r="FMX437"/>
      <c r="FMY437"/>
      <c r="FMZ437"/>
      <c r="FNA437"/>
      <c r="FNB437"/>
      <c r="FNC437"/>
      <c r="FND437"/>
      <c r="FNE437"/>
      <c r="FNF437"/>
      <c r="FNG437"/>
      <c r="FNH437"/>
      <c r="FNI437"/>
      <c r="FNJ437"/>
      <c r="FNK437"/>
      <c r="FNL437"/>
      <c r="FNM437"/>
      <c r="FNN437"/>
      <c r="FNO437"/>
      <c r="FNP437"/>
      <c r="FNQ437"/>
      <c r="FNR437"/>
      <c r="FNS437"/>
      <c r="FNT437"/>
      <c r="FNU437"/>
      <c r="FNV437"/>
      <c r="FNW437"/>
      <c r="FNX437"/>
      <c r="FNY437"/>
      <c r="FNZ437"/>
      <c r="FOA437"/>
      <c r="FOB437"/>
      <c r="FOC437"/>
      <c r="FOD437"/>
      <c r="FOE437"/>
      <c r="FOF437"/>
      <c r="FOG437"/>
      <c r="FOH437"/>
      <c r="FOI437"/>
      <c r="FOJ437"/>
      <c r="FOK437"/>
      <c r="FOL437"/>
      <c r="FOM437"/>
      <c r="FON437"/>
      <c r="FOO437"/>
      <c r="FOP437"/>
      <c r="FOQ437"/>
      <c r="FOR437"/>
      <c r="FOS437"/>
      <c r="FOT437"/>
      <c r="FOU437"/>
      <c r="FOV437"/>
      <c r="FOW437"/>
      <c r="FOX437"/>
      <c r="FOY437"/>
      <c r="FOZ437"/>
      <c r="FPA437"/>
      <c r="FPB437"/>
      <c r="FPC437"/>
      <c r="FPD437"/>
      <c r="FPE437"/>
      <c r="FPF437"/>
      <c r="FPG437"/>
      <c r="FPH437"/>
      <c r="FPI437"/>
      <c r="FPJ437"/>
      <c r="FPK437"/>
      <c r="FPL437"/>
      <c r="FPM437"/>
      <c r="FPN437"/>
      <c r="FPO437"/>
      <c r="FPP437"/>
      <c r="FPQ437"/>
      <c r="FPR437"/>
      <c r="FPS437"/>
      <c r="FPT437"/>
      <c r="FPU437"/>
      <c r="FPV437"/>
      <c r="FPW437"/>
      <c r="FPX437"/>
      <c r="FPY437"/>
      <c r="FPZ437"/>
      <c r="FQA437"/>
      <c r="FQB437"/>
      <c r="FQC437"/>
      <c r="FQD437"/>
      <c r="FQE437"/>
      <c r="FQF437"/>
      <c r="FQG437"/>
      <c r="FQH437"/>
      <c r="FQI437"/>
      <c r="FQJ437"/>
      <c r="FQK437"/>
      <c r="FQL437"/>
      <c r="FQM437"/>
      <c r="FQN437"/>
      <c r="FQO437"/>
      <c r="FQP437"/>
      <c r="FQQ437"/>
      <c r="FQR437"/>
      <c r="FQS437"/>
      <c r="FQT437"/>
      <c r="FQU437"/>
      <c r="FQV437"/>
      <c r="FQW437"/>
      <c r="FQX437"/>
      <c r="FQY437"/>
      <c r="FQZ437"/>
      <c r="FRA437"/>
      <c r="FRB437"/>
      <c r="FRC437"/>
      <c r="FRD437"/>
      <c r="FRE437"/>
      <c r="FRF437"/>
      <c r="FRG437"/>
      <c r="FRH437"/>
      <c r="FRI437"/>
      <c r="FRJ437"/>
      <c r="FRK437"/>
      <c r="FRL437"/>
      <c r="FRM437"/>
      <c r="FRN437"/>
      <c r="FRO437"/>
      <c r="FRP437"/>
      <c r="FRQ437"/>
      <c r="FRR437"/>
      <c r="FRS437"/>
      <c r="FRT437"/>
      <c r="FRU437"/>
      <c r="FRV437"/>
      <c r="FRW437"/>
      <c r="FRX437"/>
      <c r="FRY437"/>
      <c r="FRZ437"/>
      <c r="FSA437"/>
      <c r="FSB437"/>
      <c r="FSC437"/>
      <c r="FSD437"/>
      <c r="FSE437"/>
      <c r="FSF437"/>
      <c r="FSG437"/>
      <c r="FSH437"/>
      <c r="FSI437"/>
      <c r="FSJ437"/>
      <c r="FSK437"/>
      <c r="FSL437"/>
      <c r="FSM437"/>
      <c r="FSN437"/>
      <c r="FSO437"/>
      <c r="FSP437"/>
      <c r="FSQ437"/>
      <c r="FSR437"/>
      <c r="FSS437"/>
      <c r="FST437"/>
      <c r="FSU437"/>
      <c r="FSV437"/>
      <c r="FSW437"/>
      <c r="FSX437"/>
      <c r="FSY437"/>
      <c r="FSZ437"/>
      <c r="FTA437"/>
      <c r="FTB437"/>
      <c r="FTC437"/>
      <c r="FTD437"/>
      <c r="FTE437"/>
      <c r="FTF437"/>
      <c r="FTG437"/>
      <c r="FTH437"/>
      <c r="FTI437"/>
      <c r="FTJ437"/>
      <c r="FTK437"/>
      <c r="FTL437"/>
      <c r="FTM437"/>
      <c r="FTN437"/>
      <c r="FTO437"/>
      <c r="FTP437"/>
      <c r="FTQ437"/>
      <c r="FTR437"/>
      <c r="FTS437"/>
      <c r="FTT437"/>
      <c r="FTU437"/>
      <c r="FTV437"/>
      <c r="FTW437"/>
      <c r="FTX437"/>
      <c r="FTY437"/>
      <c r="FTZ437"/>
      <c r="FUA437"/>
      <c r="FUB437"/>
      <c r="FUC437"/>
      <c r="FUD437"/>
      <c r="FUE437"/>
      <c r="FUF437"/>
      <c r="FUG437"/>
      <c r="FUH437"/>
      <c r="FUI437"/>
      <c r="FUJ437"/>
      <c r="FUK437"/>
      <c r="FUL437"/>
      <c r="FUM437"/>
      <c r="FUN437"/>
      <c r="FUO437"/>
      <c r="FUP437"/>
      <c r="FUQ437"/>
      <c r="FUR437"/>
      <c r="FUS437"/>
      <c r="FUT437"/>
      <c r="FUU437"/>
      <c r="FUV437"/>
      <c r="FUW437"/>
      <c r="FUX437"/>
      <c r="FUY437"/>
      <c r="FUZ437"/>
      <c r="FVA437"/>
      <c r="FVB437"/>
      <c r="FVC437"/>
      <c r="FVD437"/>
      <c r="FVE437"/>
      <c r="FVF437"/>
      <c r="FVG437"/>
      <c r="FVH437"/>
      <c r="FVI437"/>
      <c r="FVJ437"/>
      <c r="FVK437"/>
      <c r="FVL437"/>
      <c r="FVM437"/>
      <c r="FVN437"/>
      <c r="FVO437"/>
      <c r="FVP437"/>
      <c r="FVQ437"/>
      <c r="FVR437"/>
      <c r="FVS437"/>
      <c r="FVT437"/>
      <c r="FVU437"/>
      <c r="FVV437"/>
      <c r="FVW437"/>
      <c r="FVX437"/>
      <c r="FVY437"/>
      <c r="FVZ437"/>
      <c r="FWA437"/>
      <c r="FWB437"/>
      <c r="FWC437"/>
      <c r="FWD437"/>
      <c r="FWE437"/>
      <c r="FWF437"/>
      <c r="FWG437"/>
      <c r="FWH437"/>
      <c r="FWI437"/>
      <c r="FWJ437"/>
      <c r="FWK437"/>
      <c r="FWL437"/>
      <c r="FWM437"/>
      <c r="FWN437"/>
      <c r="FWO437"/>
      <c r="FWP437"/>
      <c r="FWQ437"/>
      <c r="FWR437"/>
      <c r="FWS437"/>
      <c r="FWT437"/>
      <c r="FWU437"/>
      <c r="FWV437"/>
      <c r="FWW437"/>
      <c r="FWX437"/>
      <c r="FWY437"/>
      <c r="FWZ437"/>
      <c r="FXA437"/>
      <c r="FXB437"/>
      <c r="FXC437"/>
      <c r="FXD437"/>
      <c r="FXE437"/>
      <c r="FXF437"/>
      <c r="FXG437"/>
      <c r="FXH437"/>
      <c r="FXI437"/>
      <c r="FXJ437"/>
      <c r="FXK437"/>
      <c r="FXL437"/>
      <c r="FXM437"/>
      <c r="FXN437"/>
      <c r="FXO437"/>
      <c r="FXP437"/>
      <c r="FXQ437"/>
      <c r="FXR437"/>
      <c r="FXS437"/>
      <c r="FXT437"/>
      <c r="FXU437"/>
      <c r="FXV437"/>
      <c r="FXW437"/>
      <c r="FXX437"/>
      <c r="FXY437"/>
      <c r="FXZ437"/>
      <c r="FYA437"/>
      <c r="FYB437"/>
      <c r="FYC437"/>
      <c r="FYD437"/>
      <c r="FYE437"/>
      <c r="FYF437"/>
      <c r="FYG437"/>
      <c r="FYH437"/>
      <c r="FYI437"/>
      <c r="FYJ437"/>
      <c r="FYK437"/>
      <c r="FYL437"/>
      <c r="FYM437"/>
      <c r="FYN437"/>
      <c r="FYO437"/>
      <c r="FYP437"/>
      <c r="FYQ437"/>
      <c r="FYR437"/>
      <c r="FYS437"/>
      <c r="FYT437"/>
      <c r="FYU437"/>
      <c r="FYV437"/>
      <c r="FYW437"/>
      <c r="FYX437"/>
      <c r="FYY437"/>
      <c r="FYZ437"/>
      <c r="FZA437"/>
      <c r="FZB437"/>
      <c r="FZC437"/>
      <c r="FZD437"/>
      <c r="FZE437"/>
      <c r="FZF437"/>
      <c r="FZG437"/>
      <c r="FZH437"/>
      <c r="FZI437"/>
      <c r="FZJ437"/>
      <c r="FZK437"/>
      <c r="FZL437"/>
      <c r="FZM437"/>
      <c r="FZN437"/>
      <c r="FZO437"/>
      <c r="FZP437"/>
      <c r="FZQ437"/>
      <c r="FZR437"/>
      <c r="FZS437"/>
      <c r="FZT437"/>
      <c r="FZU437"/>
      <c r="FZV437"/>
      <c r="FZW437"/>
      <c r="FZX437"/>
      <c r="FZY437"/>
      <c r="FZZ437"/>
      <c r="GAA437"/>
      <c r="GAB437"/>
      <c r="GAC437"/>
      <c r="GAD437"/>
      <c r="GAE437"/>
      <c r="GAF437"/>
      <c r="GAG437"/>
      <c r="GAH437"/>
      <c r="GAI437"/>
      <c r="GAJ437"/>
      <c r="GAK437"/>
      <c r="GAL437"/>
      <c r="GAM437"/>
      <c r="GAN437"/>
      <c r="GAO437"/>
      <c r="GAP437"/>
      <c r="GAQ437"/>
      <c r="GAR437"/>
      <c r="GAS437"/>
      <c r="GAT437"/>
      <c r="GAU437"/>
      <c r="GAV437"/>
      <c r="GAW437"/>
      <c r="GAX437"/>
      <c r="GAY437"/>
      <c r="GAZ437"/>
      <c r="GBA437"/>
      <c r="GBB437"/>
      <c r="GBC437"/>
      <c r="GBD437"/>
      <c r="GBE437"/>
      <c r="GBF437"/>
      <c r="GBG437"/>
      <c r="GBH437"/>
      <c r="GBI437"/>
      <c r="GBJ437"/>
      <c r="GBK437"/>
      <c r="GBL437"/>
      <c r="GBM437"/>
      <c r="GBN437"/>
      <c r="GBO437"/>
      <c r="GBP437"/>
      <c r="GBQ437"/>
      <c r="GBR437"/>
      <c r="GBS437"/>
      <c r="GBT437"/>
      <c r="GBU437"/>
      <c r="GBV437"/>
      <c r="GBW437"/>
      <c r="GBX437"/>
      <c r="GBY437"/>
      <c r="GBZ437"/>
      <c r="GCA437"/>
      <c r="GCB437"/>
      <c r="GCC437"/>
      <c r="GCD437"/>
      <c r="GCE437"/>
      <c r="GCF437"/>
      <c r="GCG437"/>
      <c r="GCH437"/>
      <c r="GCI437"/>
      <c r="GCJ437"/>
      <c r="GCK437"/>
      <c r="GCL437"/>
      <c r="GCM437"/>
      <c r="GCN437"/>
      <c r="GCO437"/>
      <c r="GCP437"/>
      <c r="GCQ437"/>
      <c r="GCR437"/>
      <c r="GCS437"/>
      <c r="GCT437"/>
      <c r="GCU437"/>
      <c r="GCV437"/>
      <c r="GCW437"/>
      <c r="GCX437"/>
      <c r="GCY437"/>
      <c r="GCZ437"/>
      <c r="GDA437"/>
      <c r="GDB437"/>
      <c r="GDC437"/>
      <c r="GDD437"/>
      <c r="GDE437"/>
      <c r="GDF437"/>
      <c r="GDG437"/>
      <c r="GDH437"/>
      <c r="GDI437"/>
      <c r="GDJ437"/>
      <c r="GDK437"/>
      <c r="GDL437"/>
      <c r="GDM437"/>
      <c r="GDN437"/>
      <c r="GDO437"/>
      <c r="GDP437"/>
      <c r="GDQ437"/>
      <c r="GDR437"/>
      <c r="GDS437"/>
      <c r="GDT437"/>
      <c r="GDU437"/>
      <c r="GDV437"/>
      <c r="GDW437"/>
      <c r="GDX437"/>
      <c r="GDY437"/>
      <c r="GDZ437"/>
      <c r="GEA437"/>
      <c r="GEB437"/>
      <c r="GEC437"/>
      <c r="GED437"/>
      <c r="GEE437"/>
      <c r="GEF437"/>
      <c r="GEG437"/>
      <c r="GEH437"/>
      <c r="GEI437"/>
      <c r="GEJ437"/>
      <c r="GEK437"/>
      <c r="GEL437"/>
      <c r="GEM437"/>
      <c r="GEN437"/>
      <c r="GEO437"/>
      <c r="GEP437"/>
      <c r="GEQ437"/>
      <c r="GER437"/>
      <c r="GES437"/>
      <c r="GET437"/>
      <c r="GEU437"/>
      <c r="GEV437"/>
      <c r="GEW437"/>
      <c r="GEX437"/>
      <c r="GEY437"/>
      <c r="GEZ437"/>
      <c r="GFA437"/>
      <c r="GFB437"/>
      <c r="GFC437"/>
      <c r="GFD437"/>
      <c r="GFE437"/>
      <c r="GFF437"/>
      <c r="GFG437"/>
      <c r="GFH437"/>
      <c r="GFI437"/>
      <c r="GFJ437"/>
      <c r="GFK437"/>
      <c r="GFL437"/>
      <c r="GFM437"/>
      <c r="GFN437"/>
      <c r="GFO437"/>
      <c r="GFP437"/>
      <c r="GFQ437"/>
      <c r="GFR437"/>
      <c r="GFS437"/>
      <c r="GFT437"/>
      <c r="GFU437"/>
      <c r="GFV437"/>
      <c r="GFW437"/>
      <c r="GFX437"/>
      <c r="GFY437"/>
      <c r="GFZ437"/>
      <c r="GGA437"/>
      <c r="GGB437"/>
      <c r="GGC437"/>
      <c r="GGD437"/>
      <c r="GGE437"/>
      <c r="GGF437"/>
      <c r="GGG437"/>
      <c r="GGH437"/>
      <c r="GGI437"/>
      <c r="GGJ437"/>
      <c r="GGK437"/>
      <c r="GGL437"/>
      <c r="GGM437"/>
      <c r="GGN437"/>
      <c r="GGO437"/>
      <c r="GGP437"/>
      <c r="GGQ437"/>
      <c r="GGR437"/>
      <c r="GGS437"/>
      <c r="GGT437"/>
      <c r="GGU437"/>
      <c r="GGV437"/>
      <c r="GGW437"/>
      <c r="GGX437"/>
      <c r="GGY437"/>
      <c r="GGZ437"/>
      <c r="GHA437"/>
      <c r="GHB437"/>
      <c r="GHC437"/>
      <c r="GHD437"/>
      <c r="GHE437"/>
      <c r="GHF437"/>
      <c r="GHG437"/>
      <c r="GHH437"/>
      <c r="GHI437"/>
      <c r="GHJ437"/>
      <c r="GHK437"/>
      <c r="GHL437"/>
      <c r="GHM437"/>
      <c r="GHN437"/>
      <c r="GHO437"/>
      <c r="GHP437"/>
      <c r="GHQ437"/>
      <c r="GHR437"/>
      <c r="GHS437"/>
      <c r="GHT437"/>
      <c r="GHU437"/>
      <c r="GHV437"/>
      <c r="GHW437"/>
      <c r="GHX437"/>
      <c r="GHY437"/>
      <c r="GHZ437"/>
      <c r="GIA437"/>
      <c r="GIB437"/>
      <c r="GIC437"/>
      <c r="GID437"/>
      <c r="GIE437"/>
      <c r="GIF437"/>
      <c r="GIG437"/>
      <c r="GIH437"/>
      <c r="GII437"/>
      <c r="GIJ437"/>
      <c r="GIK437"/>
      <c r="GIL437"/>
      <c r="GIM437"/>
      <c r="GIN437"/>
      <c r="GIO437"/>
      <c r="GIP437"/>
      <c r="GIQ437"/>
      <c r="GIR437"/>
      <c r="GIS437"/>
      <c r="GIT437"/>
      <c r="GIU437"/>
      <c r="GIV437"/>
      <c r="GIW437"/>
      <c r="GIX437"/>
      <c r="GIY437"/>
      <c r="GIZ437"/>
      <c r="GJA437"/>
      <c r="GJB437"/>
      <c r="GJC437"/>
      <c r="GJD437"/>
      <c r="GJE437"/>
      <c r="GJF437"/>
      <c r="GJG437"/>
      <c r="GJH437"/>
      <c r="GJI437"/>
      <c r="GJJ437"/>
      <c r="GJK437"/>
      <c r="GJL437"/>
      <c r="GJM437"/>
      <c r="GJN437"/>
      <c r="GJO437"/>
      <c r="GJP437"/>
      <c r="GJQ437"/>
      <c r="GJR437"/>
      <c r="GJS437"/>
      <c r="GJT437"/>
      <c r="GJU437"/>
      <c r="GJV437"/>
      <c r="GJW437"/>
      <c r="GJX437"/>
      <c r="GJY437"/>
      <c r="GJZ437"/>
      <c r="GKA437"/>
      <c r="GKB437"/>
      <c r="GKC437"/>
      <c r="GKD437"/>
      <c r="GKE437"/>
      <c r="GKF437"/>
      <c r="GKG437"/>
      <c r="GKH437"/>
      <c r="GKI437"/>
      <c r="GKJ437"/>
      <c r="GKK437"/>
      <c r="GKL437"/>
      <c r="GKM437"/>
      <c r="GKN437"/>
      <c r="GKO437"/>
      <c r="GKP437"/>
      <c r="GKQ437"/>
      <c r="GKR437"/>
      <c r="GKS437"/>
      <c r="GKT437"/>
      <c r="GKU437"/>
      <c r="GKV437"/>
      <c r="GKW437"/>
      <c r="GKX437"/>
      <c r="GKY437"/>
      <c r="GKZ437"/>
      <c r="GLA437"/>
      <c r="GLB437"/>
      <c r="GLC437"/>
      <c r="GLD437"/>
      <c r="GLE437"/>
      <c r="GLF437"/>
      <c r="GLG437"/>
      <c r="GLH437"/>
      <c r="GLI437"/>
      <c r="GLJ437"/>
      <c r="GLK437"/>
      <c r="GLL437"/>
      <c r="GLM437"/>
      <c r="GLN437"/>
      <c r="GLO437"/>
      <c r="GLP437"/>
      <c r="GLQ437"/>
      <c r="GLR437"/>
      <c r="GLS437"/>
      <c r="GLT437"/>
      <c r="GLU437"/>
      <c r="GLV437"/>
      <c r="GLW437"/>
      <c r="GLX437"/>
      <c r="GLY437"/>
      <c r="GLZ437"/>
      <c r="GMA437"/>
      <c r="GMB437"/>
      <c r="GMC437"/>
      <c r="GMD437"/>
      <c r="GME437"/>
      <c r="GMF437"/>
      <c r="GMG437"/>
      <c r="GMH437"/>
      <c r="GMI437"/>
      <c r="GMJ437"/>
      <c r="GMK437"/>
      <c r="GML437"/>
      <c r="GMM437"/>
      <c r="GMN437"/>
      <c r="GMO437"/>
      <c r="GMP437"/>
      <c r="GMQ437"/>
      <c r="GMR437"/>
      <c r="GMS437"/>
      <c r="GMT437"/>
      <c r="GMU437"/>
      <c r="GMV437"/>
      <c r="GMW437"/>
      <c r="GMX437"/>
      <c r="GMY437"/>
      <c r="GMZ437"/>
      <c r="GNA437"/>
      <c r="GNB437"/>
      <c r="GNC437"/>
      <c r="GND437"/>
      <c r="GNE437"/>
      <c r="GNF437"/>
      <c r="GNG437"/>
      <c r="GNH437"/>
      <c r="GNI437"/>
      <c r="GNJ437"/>
      <c r="GNK437"/>
      <c r="GNL437"/>
      <c r="GNM437"/>
      <c r="GNN437"/>
      <c r="GNO437"/>
      <c r="GNP437"/>
      <c r="GNQ437"/>
      <c r="GNR437"/>
      <c r="GNS437"/>
      <c r="GNT437"/>
      <c r="GNU437"/>
      <c r="GNV437"/>
      <c r="GNW437"/>
      <c r="GNX437"/>
      <c r="GNY437"/>
      <c r="GNZ437"/>
      <c r="GOA437"/>
      <c r="GOB437"/>
      <c r="GOC437"/>
      <c r="GOD437"/>
      <c r="GOE437"/>
      <c r="GOF437"/>
      <c r="GOG437"/>
      <c r="GOH437"/>
      <c r="GOI437"/>
      <c r="GOJ437"/>
      <c r="GOK437"/>
      <c r="GOL437"/>
      <c r="GOM437"/>
      <c r="GON437"/>
      <c r="GOO437"/>
      <c r="GOP437"/>
      <c r="GOQ437"/>
      <c r="GOR437"/>
      <c r="GOS437"/>
      <c r="GOT437"/>
      <c r="GOU437"/>
      <c r="GOV437"/>
      <c r="GOW437"/>
      <c r="GOX437"/>
      <c r="GOY437"/>
      <c r="GOZ437"/>
      <c r="GPA437"/>
      <c r="GPB437"/>
      <c r="GPC437"/>
      <c r="GPD437"/>
      <c r="GPE437"/>
      <c r="GPF437"/>
      <c r="GPG437"/>
      <c r="GPH437"/>
      <c r="GPI437"/>
      <c r="GPJ437"/>
      <c r="GPK437"/>
      <c r="GPL437"/>
      <c r="GPM437"/>
      <c r="GPN437"/>
      <c r="GPO437"/>
      <c r="GPP437"/>
      <c r="GPQ437"/>
      <c r="GPR437"/>
      <c r="GPS437"/>
      <c r="GPT437"/>
      <c r="GPU437"/>
      <c r="GPV437"/>
      <c r="GPW437"/>
      <c r="GPX437"/>
      <c r="GPY437"/>
      <c r="GPZ437"/>
      <c r="GQA437"/>
      <c r="GQB437"/>
      <c r="GQC437"/>
      <c r="GQD437"/>
      <c r="GQE437"/>
      <c r="GQF437"/>
      <c r="GQG437"/>
      <c r="GQH437"/>
      <c r="GQI437"/>
      <c r="GQJ437"/>
      <c r="GQK437"/>
      <c r="GQL437"/>
      <c r="GQM437"/>
      <c r="GQN437"/>
      <c r="GQO437"/>
      <c r="GQP437"/>
      <c r="GQQ437"/>
      <c r="GQR437"/>
      <c r="GQS437"/>
      <c r="GQT437"/>
      <c r="GQU437"/>
      <c r="GQV437"/>
      <c r="GQW437"/>
      <c r="GQX437"/>
      <c r="GQY437"/>
      <c r="GQZ437"/>
      <c r="GRA437"/>
      <c r="GRB437"/>
      <c r="GRC437"/>
      <c r="GRD437"/>
      <c r="GRE437"/>
      <c r="GRF437"/>
      <c r="GRG437"/>
      <c r="GRH437"/>
      <c r="GRI437"/>
      <c r="GRJ437"/>
      <c r="GRK437"/>
      <c r="GRL437"/>
      <c r="GRM437"/>
      <c r="GRN437"/>
      <c r="GRO437"/>
      <c r="GRP437"/>
      <c r="GRQ437"/>
      <c r="GRR437"/>
      <c r="GRS437"/>
      <c r="GRT437"/>
      <c r="GRU437"/>
      <c r="GRV437"/>
      <c r="GRW437"/>
      <c r="GRX437"/>
      <c r="GRY437"/>
      <c r="GRZ437"/>
      <c r="GSA437"/>
      <c r="GSB437"/>
      <c r="GSC437"/>
      <c r="GSD437"/>
      <c r="GSE437"/>
      <c r="GSF437"/>
      <c r="GSG437"/>
      <c r="GSH437"/>
      <c r="GSI437"/>
      <c r="GSJ437"/>
      <c r="GSK437"/>
      <c r="GSL437"/>
      <c r="GSM437"/>
      <c r="GSN437"/>
      <c r="GSO437"/>
      <c r="GSP437"/>
      <c r="GSQ437"/>
      <c r="GSR437"/>
      <c r="GSS437"/>
      <c r="GST437"/>
      <c r="GSU437"/>
      <c r="GSV437"/>
      <c r="GSW437"/>
      <c r="GSX437"/>
      <c r="GSY437"/>
      <c r="GSZ437"/>
      <c r="GTA437"/>
      <c r="GTB437"/>
      <c r="GTC437"/>
      <c r="GTD437"/>
      <c r="GTE437"/>
      <c r="GTF437"/>
      <c r="GTG437"/>
      <c r="GTH437"/>
      <c r="GTI437"/>
      <c r="GTJ437"/>
      <c r="GTK437"/>
      <c r="GTL437"/>
      <c r="GTM437"/>
      <c r="GTN437"/>
      <c r="GTO437"/>
      <c r="GTP437"/>
      <c r="GTQ437"/>
      <c r="GTR437"/>
      <c r="GTS437"/>
      <c r="GTT437"/>
      <c r="GTU437"/>
      <c r="GTV437"/>
      <c r="GTW437"/>
      <c r="GTX437"/>
      <c r="GTY437"/>
      <c r="GTZ437"/>
      <c r="GUA437"/>
      <c r="GUB437"/>
      <c r="GUC437"/>
      <c r="GUD437"/>
      <c r="GUE437"/>
      <c r="GUF437"/>
      <c r="GUG437"/>
      <c r="GUH437"/>
      <c r="GUI437"/>
      <c r="GUJ437"/>
      <c r="GUK437"/>
      <c r="GUL437"/>
      <c r="GUM437"/>
      <c r="GUN437"/>
      <c r="GUO437"/>
      <c r="GUP437"/>
      <c r="GUQ437"/>
      <c r="GUR437"/>
      <c r="GUS437"/>
      <c r="GUT437"/>
      <c r="GUU437"/>
      <c r="GUV437"/>
      <c r="GUW437"/>
      <c r="GUX437"/>
      <c r="GUY437"/>
      <c r="GUZ437"/>
      <c r="GVA437"/>
      <c r="GVB437"/>
      <c r="GVC437"/>
      <c r="GVD437"/>
      <c r="GVE437"/>
      <c r="GVF437"/>
      <c r="GVG437"/>
      <c r="GVH437"/>
      <c r="GVI437"/>
      <c r="GVJ437"/>
      <c r="GVK437"/>
      <c r="GVL437"/>
      <c r="GVM437"/>
      <c r="GVN437"/>
      <c r="GVO437"/>
      <c r="GVP437"/>
      <c r="GVQ437"/>
      <c r="GVR437"/>
      <c r="GVS437"/>
      <c r="GVT437"/>
      <c r="GVU437"/>
      <c r="GVV437"/>
      <c r="GVW437"/>
      <c r="GVX437"/>
      <c r="GVY437"/>
      <c r="GVZ437"/>
      <c r="GWA437"/>
      <c r="GWB437"/>
      <c r="GWC437"/>
      <c r="GWD437"/>
      <c r="GWE437"/>
      <c r="GWF437"/>
      <c r="GWG437"/>
      <c r="GWH437"/>
      <c r="GWI437"/>
      <c r="GWJ437"/>
      <c r="GWK437"/>
      <c r="GWL437"/>
      <c r="GWM437"/>
      <c r="GWN437"/>
      <c r="GWO437"/>
      <c r="GWP437"/>
      <c r="GWQ437"/>
      <c r="GWR437"/>
      <c r="GWS437"/>
      <c r="GWT437"/>
      <c r="GWU437"/>
      <c r="GWV437"/>
      <c r="GWW437"/>
      <c r="GWX437"/>
      <c r="GWY437"/>
      <c r="GWZ437"/>
      <c r="GXA437"/>
      <c r="GXB437"/>
      <c r="GXC437"/>
      <c r="GXD437"/>
      <c r="GXE437"/>
      <c r="GXF437"/>
      <c r="GXG437"/>
      <c r="GXH437"/>
      <c r="GXI437"/>
      <c r="GXJ437"/>
      <c r="GXK437"/>
      <c r="GXL437"/>
      <c r="GXM437"/>
      <c r="GXN437"/>
      <c r="GXO437"/>
      <c r="GXP437"/>
      <c r="GXQ437"/>
      <c r="GXR437"/>
      <c r="GXS437"/>
      <c r="GXT437"/>
      <c r="GXU437"/>
      <c r="GXV437"/>
      <c r="GXW437"/>
      <c r="GXX437"/>
      <c r="GXY437"/>
      <c r="GXZ437"/>
      <c r="GYA437"/>
      <c r="GYB437"/>
      <c r="GYC437"/>
      <c r="GYD437"/>
      <c r="GYE437"/>
      <c r="GYF437"/>
      <c r="GYG437"/>
      <c r="GYH437"/>
      <c r="GYI437"/>
      <c r="GYJ437"/>
      <c r="GYK437"/>
      <c r="GYL437"/>
      <c r="GYM437"/>
      <c r="GYN437"/>
      <c r="GYO437"/>
      <c r="GYP437"/>
      <c r="GYQ437"/>
      <c r="GYR437"/>
      <c r="GYS437"/>
      <c r="GYT437"/>
      <c r="GYU437"/>
      <c r="GYV437"/>
      <c r="GYW437"/>
      <c r="GYX437"/>
      <c r="GYY437"/>
      <c r="GYZ437"/>
      <c r="GZA437"/>
      <c r="GZB437"/>
      <c r="GZC437"/>
      <c r="GZD437"/>
      <c r="GZE437"/>
      <c r="GZF437"/>
      <c r="GZG437"/>
      <c r="GZH437"/>
      <c r="GZI437"/>
      <c r="GZJ437"/>
      <c r="GZK437"/>
      <c r="GZL437"/>
      <c r="GZM437"/>
      <c r="GZN437"/>
      <c r="GZO437"/>
      <c r="GZP437"/>
      <c r="GZQ437"/>
      <c r="GZR437"/>
      <c r="GZS437"/>
      <c r="GZT437"/>
      <c r="GZU437"/>
      <c r="GZV437"/>
      <c r="GZW437"/>
      <c r="GZX437"/>
      <c r="GZY437"/>
      <c r="GZZ437"/>
      <c r="HAA437"/>
      <c r="HAB437"/>
      <c r="HAC437"/>
      <c r="HAD437"/>
      <c r="HAE437"/>
      <c r="HAF437"/>
      <c r="HAG437"/>
      <c r="HAH437"/>
      <c r="HAI437"/>
      <c r="HAJ437"/>
      <c r="HAK437"/>
      <c r="HAL437"/>
      <c r="HAM437"/>
      <c r="HAN437"/>
      <c r="HAO437"/>
      <c r="HAP437"/>
      <c r="HAQ437"/>
      <c r="HAR437"/>
      <c r="HAS437"/>
      <c r="HAT437"/>
      <c r="HAU437"/>
      <c r="HAV437"/>
      <c r="HAW437"/>
      <c r="HAX437"/>
      <c r="HAY437"/>
      <c r="HAZ437"/>
      <c r="HBA437"/>
      <c r="HBB437"/>
      <c r="HBC437"/>
      <c r="HBD437"/>
      <c r="HBE437"/>
      <c r="HBF437"/>
      <c r="HBG437"/>
      <c r="HBH437"/>
      <c r="HBI437"/>
      <c r="HBJ437"/>
      <c r="HBK437"/>
      <c r="HBL437"/>
      <c r="HBM437"/>
      <c r="HBN437"/>
      <c r="HBO437"/>
      <c r="HBP437"/>
      <c r="HBQ437"/>
      <c r="HBR437"/>
      <c r="HBS437"/>
      <c r="HBT437"/>
      <c r="HBU437"/>
      <c r="HBV437"/>
      <c r="HBW437"/>
      <c r="HBX437"/>
      <c r="HBY437"/>
      <c r="HBZ437"/>
      <c r="HCA437"/>
      <c r="HCB437"/>
      <c r="HCC437"/>
      <c r="HCD437"/>
      <c r="HCE437"/>
      <c r="HCF437"/>
      <c r="HCG437"/>
      <c r="HCH437"/>
      <c r="HCI437"/>
      <c r="HCJ437"/>
      <c r="HCK437"/>
      <c r="HCL437"/>
      <c r="HCM437"/>
      <c r="HCN437"/>
      <c r="HCO437"/>
      <c r="HCP437"/>
      <c r="HCQ437"/>
      <c r="HCR437"/>
      <c r="HCS437"/>
      <c r="HCT437"/>
      <c r="HCU437"/>
      <c r="HCV437"/>
      <c r="HCW437"/>
      <c r="HCX437"/>
      <c r="HCY437"/>
      <c r="HCZ437"/>
      <c r="HDA437"/>
      <c r="HDB437"/>
      <c r="HDC437"/>
      <c r="HDD437"/>
      <c r="HDE437"/>
      <c r="HDF437"/>
      <c r="HDG437"/>
      <c r="HDH437"/>
      <c r="HDI437"/>
      <c r="HDJ437"/>
      <c r="HDK437"/>
      <c r="HDL437"/>
      <c r="HDM437"/>
      <c r="HDN437"/>
      <c r="HDO437"/>
      <c r="HDP437"/>
      <c r="HDQ437"/>
      <c r="HDR437"/>
      <c r="HDS437"/>
      <c r="HDT437"/>
      <c r="HDU437"/>
      <c r="HDV437"/>
      <c r="HDW437"/>
      <c r="HDX437"/>
      <c r="HDY437"/>
      <c r="HDZ437"/>
      <c r="HEA437"/>
      <c r="HEB437"/>
      <c r="HEC437"/>
      <c r="HED437"/>
      <c r="HEE437"/>
      <c r="HEF437"/>
      <c r="HEG437"/>
      <c r="HEH437"/>
      <c r="HEI437"/>
      <c r="HEJ437"/>
      <c r="HEK437"/>
      <c r="HEL437"/>
      <c r="HEM437"/>
      <c r="HEN437"/>
      <c r="HEO437"/>
      <c r="HEP437"/>
      <c r="HEQ437"/>
      <c r="HER437"/>
      <c r="HES437"/>
      <c r="HET437"/>
      <c r="HEU437"/>
      <c r="HEV437"/>
      <c r="HEW437"/>
      <c r="HEX437"/>
      <c r="HEY437"/>
      <c r="HEZ437"/>
      <c r="HFA437"/>
      <c r="HFB437"/>
      <c r="HFC437"/>
      <c r="HFD437"/>
      <c r="HFE437"/>
      <c r="HFF437"/>
      <c r="HFG437"/>
      <c r="HFH437"/>
      <c r="HFI437"/>
      <c r="HFJ437"/>
      <c r="HFK437"/>
      <c r="HFL437"/>
      <c r="HFM437"/>
      <c r="HFN437"/>
      <c r="HFO437"/>
      <c r="HFP437"/>
      <c r="HFQ437"/>
      <c r="HFR437"/>
      <c r="HFS437"/>
      <c r="HFT437"/>
      <c r="HFU437"/>
      <c r="HFV437"/>
      <c r="HFW437"/>
      <c r="HFX437"/>
      <c r="HFY437"/>
      <c r="HFZ437"/>
      <c r="HGA437"/>
      <c r="HGB437"/>
      <c r="HGC437"/>
      <c r="HGD437"/>
      <c r="HGE437"/>
      <c r="HGF437"/>
      <c r="HGG437"/>
      <c r="HGH437"/>
      <c r="HGI437"/>
      <c r="HGJ437"/>
      <c r="HGK437"/>
      <c r="HGL437"/>
      <c r="HGM437"/>
      <c r="HGN437"/>
      <c r="HGO437"/>
      <c r="HGP437"/>
      <c r="HGQ437"/>
      <c r="HGR437"/>
      <c r="HGS437"/>
      <c r="HGT437"/>
      <c r="HGU437"/>
      <c r="HGV437"/>
      <c r="HGW437"/>
      <c r="HGX437"/>
      <c r="HGY437"/>
      <c r="HGZ437"/>
      <c r="HHA437"/>
      <c r="HHB437"/>
      <c r="HHC437"/>
      <c r="HHD437"/>
      <c r="HHE437"/>
      <c r="HHF437"/>
      <c r="HHG437"/>
      <c r="HHH437"/>
      <c r="HHI437"/>
      <c r="HHJ437"/>
      <c r="HHK437"/>
      <c r="HHL437"/>
      <c r="HHM437"/>
      <c r="HHN437"/>
      <c r="HHO437"/>
      <c r="HHP437"/>
      <c r="HHQ437"/>
      <c r="HHR437"/>
      <c r="HHS437"/>
      <c r="HHT437"/>
      <c r="HHU437"/>
      <c r="HHV437"/>
      <c r="HHW437"/>
      <c r="HHX437"/>
      <c r="HHY437"/>
      <c r="HHZ437"/>
      <c r="HIA437"/>
      <c r="HIB437"/>
      <c r="HIC437"/>
      <c r="HID437"/>
      <c r="HIE437"/>
      <c r="HIF437"/>
      <c r="HIG437"/>
      <c r="HIH437"/>
      <c r="HII437"/>
      <c r="HIJ437"/>
      <c r="HIK437"/>
      <c r="HIL437"/>
      <c r="HIM437"/>
      <c r="HIN437"/>
      <c r="HIO437"/>
      <c r="HIP437"/>
      <c r="HIQ437"/>
      <c r="HIR437"/>
      <c r="HIS437"/>
      <c r="HIT437"/>
      <c r="HIU437"/>
      <c r="HIV437"/>
      <c r="HIW437"/>
      <c r="HIX437"/>
      <c r="HIY437"/>
      <c r="HIZ437"/>
      <c r="HJA437"/>
      <c r="HJB437"/>
      <c r="HJC437"/>
      <c r="HJD437"/>
      <c r="HJE437"/>
      <c r="HJF437"/>
      <c r="HJG437"/>
      <c r="HJH437"/>
      <c r="HJI437"/>
      <c r="HJJ437"/>
      <c r="HJK437"/>
      <c r="HJL437"/>
      <c r="HJM437"/>
      <c r="HJN437"/>
      <c r="HJO437"/>
      <c r="HJP437"/>
      <c r="HJQ437"/>
      <c r="HJR437"/>
      <c r="HJS437"/>
      <c r="HJT437"/>
      <c r="HJU437"/>
      <c r="HJV437"/>
      <c r="HJW437"/>
      <c r="HJX437"/>
      <c r="HJY437"/>
      <c r="HJZ437"/>
      <c r="HKA437"/>
      <c r="HKB437"/>
      <c r="HKC437"/>
      <c r="HKD437"/>
      <c r="HKE437"/>
      <c r="HKF437"/>
      <c r="HKG437"/>
      <c r="HKH437"/>
      <c r="HKI437"/>
      <c r="HKJ437"/>
      <c r="HKK437"/>
      <c r="HKL437"/>
      <c r="HKM437"/>
      <c r="HKN437"/>
      <c r="HKO437"/>
      <c r="HKP437"/>
      <c r="HKQ437"/>
      <c r="HKR437"/>
      <c r="HKS437"/>
      <c r="HKT437"/>
      <c r="HKU437"/>
      <c r="HKV437"/>
      <c r="HKW437"/>
      <c r="HKX437"/>
      <c r="HKY437"/>
      <c r="HKZ437"/>
      <c r="HLA437"/>
      <c r="HLB437"/>
      <c r="HLC437"/>
      <c r="HLD437"/>
      <c r="HLE437"/>
      <c r="HLF437"/>
      <c r="HLG437"/>
      <c r="HLH437"/>
      <c r="HLI437"/>
      <c r="HLJ437"/>
      <c r="HLK437"/>
      <c r="HLL437"/>
      <c r="HLM437"/>
      <c r="HLN437"/>
      <c r="HLO437"/>
      <c r="HLP437"/>
      <c r="HLQ437"/>
      <c r="HLR437"/>
      <c r="HLS437"/>
      <c r="HLT437"/>
      <c r="HLU437"/>
      <c r="HLV437"/>
      <c r="HLW437"/>
      <c r="HLX437"/>
      <c r="HLY437"/>
      <c r="HLZ437"/>
      <c r="HMA437"/>
      <c r="HMB437"/>
      <c r="HMC437"/>
      <c r="HMD437"/>
      <c r="HME437"/>
      <c r="HMF437"/>
      <c r="HMG437"/>
      <c r="HMH437"/>
      <c r="HMI437"/>
      <c r="HMJ437"/>
      <c r="HMK437"/>
      <c r="HML437"/>
      <c r="HMM437"/>
      <c r="HMN437"/>
      <c r="HMO437"/>
      <c r="HMP437"/>
      <c r="HMQ437"/>
      <c r="HMR437"/>
      <c r="HMS437"/>
      <c r="HMT437"/>
      <c r="HMU437"/>
      <c r="HMV437"/>
      <c r="HMW437"/>
      <c r="HMX437"/>
      <c r="HMY437"/>
      <c r="HMZ437"/>
      <c r="HNA437"/>
      <c r="HNB437"/>
      <c r="HNC437"/>
      <c r="HND437"/>
      <c r="HNE437"/>
      <c r="HNF437"/>
      <c r="HNG437"/>
      <c r="HNH437"/>
      <c r="HNI437"/>
      <c r="HNJ437"/>
      <c r="HNK437"/>
      <c r="HNL437"/>
      <c r="HNM437"/>
      <c r="HNN437"/>
      <c r="HNO437"/>
      <c r="HNP437"/>
      <c r="HNQ437"/>
      <c r="HNR437"/>
      <c r="HNS437"/>
      <c r="HNT437"/>
      <c r="HNU437"/>
      <c r="HNV437"/>
      <c r="HNW437"/>
      <c r="HNX437"/>
      <c r="HNY437"/>
      <c r="HNZ437"/>
      <c r="HOA437"/>
      <c r="HOB437"/>
      <c r="HOC437"/>
      <c r="HOD437"/>
      <c r="HOE437"/>
      <c r="HOF437"/>
      <c r="HOG437"/>
      <c r="HOH437"/>
      <c r="HOI437"/>
      <c r="HOJ437"/>
      <c r="HOK437"/>
      <c r="HOL437"/>
      <c r="HOM437"/>
      <c r="HON437"/>
      <c r="HOO437"/>
      <c r="HOP437"/>
      <c r="HOQ437"/>
      <c r="HOR437"/>
      <c r="HOS437"/>
      <c r="HOT437"/>
      <c r="HOU437"/>
      <c r="HOV437"/>
      <c r="HOW437"/>
      <c r="HOX437"/>
      <c r="HOY437"/>
      <c r="HOZ437"/>
      <c r="HPA437"/>
      <c r="HPB437"/>
      <c r="HPC437"/>
      <c r="HPD437"/>
      <c r="HPE437"/>
      <c r="HPF437"/>
      <c r="HPG437"/>
      <c r="HPH437"/>
      <c r="HPI437"/>
      <c r="HPJ437"/>
      <c r="HPK437"/>
      <c r="HPL437"/>
      <c r="HPM437"/>
      <c r="HPN437"/>
      <c r="HPO437"/>
      <c r="HPP437"/>
      <c r="HPQ437"/>
      <c r="HPR437"/>
      <c r="HPS437"/>
      <c r="HPT437"/>
      <c r="HPU437"/>
      <c r="HPV437"/>
      <c r="HPW437"/>
      <c r="HPX437"/>
      <c r="HPY437"/>
      <c r="HPZ437"/>
      <c r="HQA437"/>
      <c r="HQB437"/>
      <c r="HQC437"/>
      <c r="HQD437"/>
      <c r="HQE437"/>
      <c r="HQF437"/>
      <c r="HQG437"/>
      <c r="HQH437"/>
      <c r="HQI437"/>
      <c r="HQJ437"/>
      <c r="HQK437"/>
      <c r="HQL437"/>
      <c r="HQM437"/>
      <c r="HQN437"/>
      <c r="HQO437"/>
      <c r="HQP437"/>
      <c r="HQQ437"/>
      <c r="HQR437"/>
      <c r="HQS437"/>
      <c r="HQT437"/>
      <c r="HQU437"/>
      <c r="HQV437"/>
      <c r="HQW437"/>
      <c r="HQX437"/>
      <c r="HQY437"/>
      <c r="HQZ437"/>
      <c r="HRA437"/>
      <c r="HRB437"/>
      <c r="HRC437"/>
      <c r="HRD437"/>
      <c r="HRE437"/>
      <c r="HRF437"/>
      <c r="HRG437"/>
      <c r="HRH437"/>
      <c r="HRI437"/>
      <c r="HRJ437"/>
      <c r="HRK437"/>
      <c r="HRL437"/>
      <c r="HRM437"/>
      <c r="HRN437"/>
      <c r="HRO437"/>
      <c r="HRP437"/>
      <c r="HRQ437"/>
      <c r="HRR437"/>
      <c r="HRS437"/>
      <c r="HRT437"/>
      <c r="HRU437"/>
      <c r="HRV437"/>
      <c r="HRW437"/>
      <c r="HRX437"/>
      <c r="HRY437"/>
      <c r="HRZ437"/>
      <c r="HSA437"/>
      <c r="HSB437"/>
      <c r="HSC437"/>
      <c r="HSD437"/>
      <c r="HSE437"/>
      <c r="HSF437"/>
      <c r="HSG437"/>
      <c r="HSH437"/>
      <c r="HSI437"/>
      <c r="HSJ437"/>
      <c r="HSK437"/>
      <c r="HSL437"/>
      <c r="HSM437"/>
      <c r="HSN437"/>
      <c r="HSO437"/>
      <c r="HSP437"/>
      <c r="HSQ437"/>
      <c r="HSR437"/>
      <c r="HSS437"/>
      <c r="HST437"/>
      <c r="HSU437"/>
      <c r="HSV437"/>
      <c r="HSW437"/>
      <c r="HSX437"/>
      <c r="HSY437"/>
      <c r="HSZ437"/>
      <c r="HTA437"/>
      <c r="HTB437"/>
      <c r="HTC437"/>
      <c r="HTD437"/>
      <c r="HTE437"/>
      <c r="HTF437"/>
      <c r="HTG437"/>
      <c r="HTH437"/>
      <c r="HTI437"/>
      <c r="HTJ437"/>
      <c r="HTK437"/>
      <c r="HTL437"/>
      <c r="HTM437"/>
      <c r="HTN437"/>
      <c r="HTO437"/>
      <c r="HTP437"/>
      <c r="HTQ437"/>
      <c r="HTR437"/>
      <c r="HTS437"/>
      <c r="HTT437"/>
      <c r="HTU437"/>
      <c r="HTV437"/>
      <c r="HTW437"/>
      <c r="HTX437"/>
      <c r="HTY437"/>
      <c r="HTZ437"/>
      <c r="HUA437"/>
      <c r="HUB437"/>
      <c r="HUC437"/>
      <c r="HUD437"/>
      <c r="HUE437"/>
      <c r="HUF437"/>
      <c r="HUG437"/>
      <c r="HUH437"/>
      <c r="HUI437"/>
      <c r="HUJ437"/>
      <c r="HUK437"/>
      <c r="HUL437"/>
      <c r="HUM437"/>
      <c r="HUN437"/>
      <c r="HUO437"/>
      <c r="HUP437"/>
      <c r="HUQ437"/>
      <c r="HUR437"/>
      <c r="HUS437"/>
      <c r="HUT437"/>
      <c r="HUU437"/>
      <c r="HUV437"/>
      <c r="HUW437"/>
      <c r="HUX437"/>
      <c r="HUY437"/>
      <c r="HUZ437"/>
      <c r="HVA437"/>
      <c r="HVB437"/>
      <c r="HVC437"/>
      <c r="HVD437"/>
      <c r="HVE437"/>
      <c r="HVF437"/>
      <c r="HVG437"/>
      <c r="HVH437"/>
      <c r="HVI437"/>
      <c r="HVJ437"/>
      <c r="HVK437"/>
      <c r="HVL437"/>
      <c r="HVM437"/>
      <c r="HVN437"/>
      <c r="HVO437"/>
      <c r="HVP437"/>
      <c r="HVQ437"/>
      <c r="HVR437"/>
      <c r="HVS437"/>
      <c r="HVT437"/>
      <c r="HVU437"/>
      <c r="HVV437"/>
      <c r="HVW437"/>
      <c r="HVX437"/>
      <c r="HVY437"/>
      <c r="HVZ437"/>
      <c r="HWA437"/>
      <c r="HWB437"/>
      <c r="HWC437"/>
      <c r="HWD437"/>
      <c r="HWE437"/>
      <c r="HWF437"/>
      <c r="HWG437"/>
      <c r="HWH437"/>
      <c r="HWI437"/>
      <c r="HWJ437"/>
      <c r="HWK437"/>
      <c r="HWL437"/>
      <c r="HWM437"/>
      <c r="HWN437"/>
      <c r="HWO437"/>
      <c r="HWP437"/>
      <c r="HWQ437"/>
      <c r="HWR437"/>
      <c r="HWS437"/>
      <c r="HWT437"/>
      <c r="HWU437"/>
      <c r="HWV437"/>
      <c r="HWW437"/>
      <c r="HWX437"/>
      <c r="HWY437"/>
      <c r="HWZ437"/>
      <c r="HXA437"/>
      <c r="HXB437"/>
      <c r="HXC437"/>
      <c r="HXD437"/>
      <c r="HXE437"/>
      <c r="HXF437"/>
      <c r="HXG437"/>
      <c r="HXH437"/>
      <c r="HXI437"/>
      <c r="HXJ437"/>
      <c r="HXK437"/>
      <c r="HXL437"/>
      <c r="HXM437"/>
      <c r="HXN437"/>
      <c r="HXO437"/>
      <c r="HXP437"/>
      <c r="HXQ437"/>
      <c r="HXR437"/>
      <c r="HXS437"/>
      <c r="HXT437"/>
      <c r="HXU437"/>
      <c r="HXV437"/>
      <c r="HXW437"/>
      <c r="HXX437"/>
      <c r="HXY437"/>
      <c r="HXZ437"/>
      <c r="HYA437"/>
      <c r="HYB437"/>
      <c r="HYC437"/>
      <c r="HYD437"/>
      <c r="HYE437"/>
      <c r="HYF437"/>
      <c r="HYG437"/>
      <c r="HYH437"/>
      <c r="HYI437"/>
      <c r="HYJ437"/>
      <c r="HYK437"/>
      <c r="HYL437"/>
      <c r="HYM437"/>
      <c r="HYN437"/>
      <c r="HYO437"/>
      <c r="HYP437"/>
      <c r="HYQ437"/>
      <c r="HYR437"/>
      <c r="HYS437"/>
      <c r="HYT437"/>
      <c r="HYU437"/>
      <c r="HYV437"/>
      <c r="HYW437"/>
      <c r="HYX437"/>
      <c r="HYY437"/>
      <c r="HYZ437"/>
      <c r="HZA437"/>
      <c r="HZB437"/>
      <c r="HZC437"/>
      <c r="HZD437"/>
      <c r="HZE437"/>
      <c r="HZF437"/>
      <c r="HZG437"/>
      <c r="HZH437"/>
      <c r="HZI437"/>
      <c r="HZJ437"/>
      <c r="HZK437"/>
      <c r="HZL437"/>
      <c r="HZM437"/>
      <c r="HZN437"/>
      <c r="HZO437"/>
      <c r="HZP437"/>
      <c r="HZQ437"/>
      <c r="HZR437"/>
      <c r="HZS437"/>
      <c r="HZT437"/>
      <c r="HZU437"/>
      <c r="HZV437"/>
      <c r="HZW437"/>
      <c r="HZX437"/>
      <c r="HZY437"/>
      <c r="HZZ437"/>
      <c r="IAA437"/>
      <c r="IAB437"/>
      <c r="IAC437"/>
      <c r="IAD437"/>
      <c r="IAE437"/>
      <c r="IAF437"/>
      <c r="IAG437"/>
      <c r="IAH437"/>
      <c r="IAI437"/>
      <c r="IAJ437"/>
      <c r="IAK437"/>
      <c r="IAL437"/>
      <c r="IAM437"/>
      <c r="IAN437"/>
      <c r="IAO437"/>
      <c r="IAP437"/>
      <c r="IAQ437"/>
      <c r="IAR437"/>
      <c r="IAS437"/>
      <c r="IAT437"/>
      <c r="IAU437"/>
      <c r="IAV437"/>
      <c r="IAW437"/>
      <c r="IAX437"/>
      <c r="IAY437"/>
      <c r="IAZ437"/>
      <c r="IBA437"/>
      <c r="IBB437"/>
      <c r="IBC437"/>
      <c r="IBD437"/>
      <c r="IBE437"/>
      <c r="IBF437"/>
      <c r="IBG437"/>
      <c r="IBH437"/>
      <c r="IBI437"/>
      <c r="IBJ437"/>
      <c r="IBK437"/>
      <c r="IBL437"/>
      <c r="IBM437"/>
      <c r="IBN437"/>
      <c r="IBO437"/>
      <c r="IBP437"/>
      <c r="IBQ437"/>
      <c r="IBR437"/>
      <c r="IBS437"/>
      <c r="IBT437"/>
      <c r="IBU437"/>
      <c r="IBV437"/>
      <c r="IBW437"/>
      <c r="IBX437"/>
      <c r="IBY437"/>
      <c r="IBZ437"/>
      <c r="ICA437"/>
      <c r="ICB437"/>
      <c r="ICC437"/>
      <c r="ICD437"/>
      <c r="ICE437"/>
      <c r="ICF437"/>
      <c r="ICG437"/>
      <c r="ICH437"/>
      <c r="ICI437"/>
      <c r="ICJ437"/>
      <c r="ICK437"/>
      <c r="ICL437"/>
      <c r="ICM437"/>
      <c r="ICN437"/>
      <c r="ICO437"/>
      <c r="ICP437"/>
      <c r="ICQ437"/>
      <c r="ICR437"/>
      <c r="ICS437"/>
      <c r="ICT437"/>
      <c r="ICU437"/>
      <c r="ICV437"/>
      <c r="ICW437"/>
      <c r="ICX437"/>
      <c r="ICY437"/>
      <c r="ICZ437"/>
      <c r="IDA437"/>
      <c r="IDB437"/>
      <c r="IDC437"/>
      <c r="IDD437"/>
      <c r="IDE437"/>
      <c r="IDF437"/>
      <c r="IDG437"/>
      <c r="IDH437"/>
      <c r="IDI437"/>
      <c r="IDJ437"/>
      <c r="IDK437"/>
      <c r="IDL437"/>
      <c r="IDM437"/>
      <c r="IDN437"/>
      <c r="IDO437"/>
      <c r="IDP437"/>
      <c r="IDQ437"/>
      <c r="IDR437"/>
      <c r="IDS437"/>
      <c r="IDT437"/>
      <c r="IDU437"/>
      <c r="IDV437"/>
      <c r="IDW437"/>
      <c r="IDX437"/>
      <c r="IDY437"/>
      <c r="IDZ437"/>
      <c r="IEA437"/>
      <c r="IEB437"/>
      <c r="IEC437"/>
      <c r="IED437"/>
      <c r="IEE437"/>
      <c r="IEF437"/>
      <c r="IEG437"/>
      <c r="IEH437"/>
      <c r="IEI437"/>
      <c r="IEJ437"/>
      <c r="IEK437"/>
      <c r="IEL437"/>
      <c r="IEM437"/>
      <c r="IEN437"/>
      <c r="IEO437"/>
      <c r="IEP437"/>
      <c r="IEQ437"/>
      <c r="IER437"/>
      <c r="IES437"/>
      <c r="IET437"/>
      <c r="IEU437"/>
      <c r="IEV437"/>
      <c r="IEW437"/>
      <c r="IEX437"/>
      <c r="IEY437"/>
      <c r="IEZ437"/>
      <c r="IFA437"/>
      <c r="IFB437"/>
      <c r="IFC437"/>
      <c r="IFD437"/>
      <c r="IFE437"/>
      <c r="IFF437"/>
      <c r="IFG437"/>
      <c r="IFH437"/>
      <c r="IFI437"/>
      <c r="IFJ437"/>
      <c r="IFK437"/>
      <c r="IFL437"/>
      <c r="IFM437"/>
      <c r="IFN437"/>
      <c r="IFO437"/>
      <c r="IFP437"/>
      <c r="IFQ437"/>
      <c r="IFR437"/>
      <c r="IFS437"/>
      <c r="IFT437"/>
      <c r="IFU437"/>
      <c r="IFV437"/>
      <c r="IFW437"/>
      <c r="IFX437"/>
      <c r="IFY437"/>
      <c r="IFZ437"/>
      <c r="IGA437"/>
      <c r="IGB437"/>
      <c r="IGC437"/>
      <c r="IGD437"/>
      <c r="IGE437"/>
      <c r="IGF437"/>
      <c r="IGG437"/>
      <c r="IGH437"/>
      <c r="IGI437"/>
      <c r="IGJ437"/>
      <c r="IGK437"/>
      <c r="IGL437"/>
      <c r="IGM437"/>
      <c r="IGN437"/>
      <c r="IGO437"/>
      <c r="IGP437"/>
      <c r="IGQ437"/>
      <c r="IGR437"/>
      <c r="IGS437"/>
      <c r="IGT437"/>
      <c r="IGU437"/>
      <c r="IGV437"/>
      <c r="IGW437"/>
      <c r="IGX437"/>
      <c r="IGY437"/>
      <c r="IGZ437"/>
      <c r="IHA437"/>
      <c r="IHB437"/>
      <c r="IHC437"/>
      <c r="IHD437"/>
      <c r="IHE437"/>
      <c r="IHF437"/>
      <c r="IHG437"/>
      <c r="IHH437"/>
      <c r="IHI437"/>
      <c r="IHJ437"/>
      <c r="IHK437"/>
      <c r="IHL437"/>
      <c r="IHM437"/>
      <c r="IHN437"/>
      <c r="IHO437"/>
      <c r="IHP437"/>
      <c r="IHQ437"/>
      <c r="IHR437"/>
      <c r="IHS437"/>
      <c r="IHT437"/>
      <c r="IHU437"/>
      <c r="IHV437"/>
      <c r="IHW437"/>
      <c r="IHX437"/>
      <c r="IHY437"/>
      <c r="IHZ437"/>
      <c r="IIA437"/>
      <c r="IIB437"/>
      <c r="IIC437"/>
      <c r="IID437"/>
      <c r="IIE437"/>
      <c r="IIF437"/>
      <c r="IIG437"/>
      <c r="IIH437"/>
      <c r="III437"/>
      <c r="IIJ437"/>
      <c r="IIK437"/>
      <c r="IIL437"/>
      <c r="IIM437"/>
      <c r="IIN437"/>
      <c r="IIO437"/>
      <c r="IIP437"/>
      <c r="IIQ437"/>
      <c r="IIR437"/>
      <c r="IIS437"/>
      <c r="IIT437"/>
      <c r="IIU437"/>
      <c r="IIV437"/>
      <c r="IIW437"/>
      <c r="IIX437"/>
      <c r="IIY437"/>
      <c r="IIZ437"/>
      <c r="IJA437"/>
      <c r="IJB437"/>
      <c r="IJC437"/>
      <c r="IJD437"/>
      <c r="IJE437"/>
      <c r="IJF437"/>
      <c r="IJG437"/>
      <c r="IJH437"/>
      <c r="IJI437"/>
      <c r="IJJ437"/>
      <c r="IJK437"/>
      <c r="IJL437"/>
      <c r="IJM437"/>
      <c r="IJN437"/>
      <c r="IJO437"/>
      <c r="IJP437"/>
      <c r="IJQ437"/>
      <c r="IJR437"/>
      <c r="IJS437"/>
      <c r="IJT437"/>
      <c r="IJU437"/>
      <c r="IJV437"/>
      <c r="IJW437"/>
      <c r="IJX437"/>
      <c r="IJY437"/>
      <c r="IJZ437"/>
      <c r="IKA437"/>
      <c r="IKB437"/>
      <c r="IKC437"/>
      <c r="IKD437"/>
      <c r="IKE437"/>
      <c r="IKF437"/>
      <c r="IKG437"/>
      <c r="IKH437"/>
      <c r="IKI437"/>
      <c r="IKJ437"/>
      <c r="IKK437"/>
      <c r="IKL437"/>
      <c r="IKM437"/>
      <c r="IKN437"/>
      <c r="IKO437"/>
      <c r="IKP437"/>
      <c r="IKQ437"/>
      <c r="IKR437"/>
      <c r="IKS437"/>
      <c r="IKT437"/>
      <c r="IKU437"/>
      <c r="IKV437"/>
      <c r="IKW437"/>
      <c r="IKX437"/>
      <c r="IKY437"/>
      <c r="IKZ437"/>
      <c r="ILA437"/>
      <c r="ILB437"/>
      <c r="ILC437"/>
      <c r="ILD437"/>
      <c r="ILE437"/>
      <c r="ILF437"/>
      <c r="ILG437"/>
      <c r="ILH437"/>
      <c r="ILI437"/>
      <c r="ILJ437"/>
      <c r="ILK437"/>
      <c r="ILL437"/>
      <c r="ILM437"/>
      <c r="ILN437"/>
      <c r="ILO437"/>
      <c r="ILP437"/>
      <c r="ILQ437"/>
      <c r="ILR437"/>
      <c r="ILS437"/>
      <c r="ILT437"/>
      <c r="ILU437"/>
      <c r="ILV437"/>
      <c r="ILW437"/>
      <c r="ILX437"/>
      <c r="ILY437"/>
      <c r="ILZ437"/>
      <c r="IMA437"/>
      <c r="IMB437"/>
      <c r="IMC437"/>
      <c r="IMD437"/>
      <c r="IME437"/>
      <c r="IMF437"/>
      <c r="IMG437"/>
      <c r="IMH437"/>
      <c r="IMI437"/>
      <c r="IMJ437"/>
      <c r="IMK437"/>
      <c r="IML437"/>
      <c r="IMM437"/>
      <c r="IMN437"/>
      <c r="IMO437"/>
      <c r="IMP437"/>
      <c r="IMQ437"/>
      <c r="IMR437"/>
      <c r="IMS437"/>
      <c r="IMT437"/>
      <c r="IMU437"/>
      <c r="IMV437"/>
      <c r="IMW437"/>
      <c r="IMX437"/>
      <c r="IMY437"/>
      <c r="IMZ437"/>
      <c r="INA437"/>
      <c r="INB437"/>
      <c r="INC437"/>
      <c r="IND437"/>
      <c r="INE437"/>
      <c r="INF437"/>
      <c r="ING437"/>
      <c r="INH437"/>
      <c r="INI437"/>
      <c r="INJ437"/>
      <c r="INK437"/>
      <c r="INL437"/>
      <c r="INM437"/>
      <c r="INN437"/>
      <c r="INO437"/>
      <c r="INP437"/>
      <c r="INQ437"/>
      <c r="INR437"/>
      <c r="INS437"/>
      <c r="INT437"/>
      <c r="INU437"/>
      <c r="INV437"/>
      <c r="INW437"/>
      <c r="INX437"/>
      <c r="INY437"/>
      <c r="INZ437"/>
      <c r="IOA437"/>
      <c r="IOB437"/>
      <c r="IOC437"/>
      <c r="IOD437"/>
      <c r="IOE437"/>
      <c r="IOF437"/>
      <c r="IOG437"/>
      <c r="IOH437"/>
      <c r="IOI437"/>
      <c r="IOJ437"/>
      <c r="IOK437"/>
      <c r="IOL437"/>
      <c r="IOM437"/>
      <c r="ION437"/>
      <c r="IOO437"/>
      <c r="IOP437"/>
      <c r="IOQ437"/>
      <c r="IOR437"/>
      <c r="IOS437"/>
      <c r="IOT437"/>
      <c r="IOU437"/>
      <c r="IOV437"/>
      <c r="IOW437"/>
      <c r="IOX437"/>
      <c r="IOY437"/>
      <c r="IOZ437"/>
      <c r="IPA437"/>
      <c r="IPB437"/>
      <c r="IPC437"/>
      <c r="IPD437"/>
      <c r="IPE437"/>
      <c r="IPF437"/>
      <c r="IPG437"/>
      <c r="IPH437"/>
      <c r="IPI437"/>
      <c r="IPJ437"/>
      <c r="IPK437"/>
      <c r="IPL437"/>
      <c r="IPM437"/>
      <c r="IPN437"/>
      <c r="IPO437"/>
      <c r="IPP437"/>
      <c r="IPQ437"/>
      <c r="IPR437"/>
      <c r="IPS437"/>
      <c r="IPT437"/>
      <c r="IPU437"/>
      <c r="IPV437"/>
      <c r="IPW437"/>
      <c r="IPX437"/>
      <c r="IPY437"/>
      <c r="IPZ437"/>
      <c r="IQA437"/>
      <c r="IQB437"/>
      <c r="IQC437"/>
      <c r="IQD437"/>
      <c r="IQE437"/>
      <c r="IQF437"/>
      <c r="IQG437"/>
      <c r="IQH437"/>
      <c r="IQI437"/>
      <c r="IQJ437"/>
      <c r="IQK437"/>
      <c r="IQL437"/>
      <c r="IQM437"/>
      <c r="IQN437"/>
      <c r="IQO437"/>
      <c r="IQP437"/>
      <c r="IQQ437"/>
      <c r="IQR437"/>
      <c r="IQS437"/>
      <c r="IQT437"/>
      <c r="IQU437"/>
      <c r="IQV437"/>
      <c r="IQW437"/>
      <c r="IQX437"/>
      <c r="IQY437"/>
      <c r="IQZ437"/>
      <c r="IRA437"/>
      <c r="IRB437"/>
      <c r="IRC437"/>
      <c r="IRD437"/>
      <c r="IRE437"/>
      <c r="IRF437"/>
      <c r="IRG437"/>
      <c r="IRH437"/>
      <c r="IRI437"/>
      <c r="IRJ437"/>
      <c r="IRK437"/>
      <c r="IRL437"/>
      <c r="IRM437"/>
      <c r="IRN437"/>
      <c r="IRO437"/>
      <c r="IRP437"/>
      <c r="IRQ437"/>
      <c r="IRR437"/>
      <c r="IRS437"/>
      <c r="IRT437"/>
      <c r="IRU437"/>
      <c r="IRV437"/>
      <c r="IRW437"/>
      <c r="IRX437"/>
      <c r="IRY437"/>
      <c r="IRZ437"/>
      <c r="ISA437"/>
      <c r="ISB437"/>
      <c r="ISC437"/>
      <c r="ISD437"/>
      <c r="ISE437"/>
      <c r="ISF437"/>
      <c r="ISG437"/>
      <c r="ISH437"/>
      <c r="ISI437"/>
      <c r="ISJ437"/>
      <c r="ISK437"/>
      <c r="ISL437"/>
      <c r="ISM437"/>
      <c r="ISN437"/>
      <c r="ISO437"/>
      <c r="ISP437"/>
      <c r="ISQ437"/>
      <c r="ISR437"/>
      <c r="ISS437"/>
      <c r="IST437"/>
      <c r="ISU437"/>
      <c r="ISV437"/>
      <c r="ISW437"/>
      <c r="ISX437"/>
      <c r="ISY437"/>
      <c r="ISZ437"/>
      <c r="ITA437"/>
      <c r="ITB437"/>
      <c r="ITC437"/>
      <c r="ITD437"/>
      <c r="ITE437"/>
      <c r="ITF437"/>
      <c r="ITG437"/>
      <c r="ITH437"/>
      <c r="ITI437"/>
      <c r="ITJ437"/>
      <c r="ITK437"/>
      <c r="ITL437"/>
      <c r="ITM437"/>
      <c r="ITN437"/>
      <c r="ITO437"/>
      <c r="ITP437"/>
      <c r="ITQ437"/>
      <c r="ITR437"/>
      <c r="ITS437"/>
      <c r="ITT437"/>
      <c r="ITU437"/>
      <c r="ITV437"/>
      <c r="ITW437"/>
      <c r="ITX437"/>
      <c r="ITY437"/>
      <c r="ITZ437"/>
      <c r="IUA437"/>
      <c r="IUB437"/>
      <c r="IUC437"/>
      <c r="IUD437"/>
      <c r="IUE437"/>
      <c r="IUF437"/>
      <c r="IUG437"/>
      <c r="IUH437"/>
      <c r="IUI437"/>
      <c r="IUJ437"/>
      <c r="IUK437"/>
      <c r="IUL437"/>
      <c r="IUM437"/>
      <c r="IUN437"/>
      <c r="IUO437"/>
      <c r="IUP437"/>
      <c r="IUQ437"/>
      <c r="IUR437"/>
      <c r="IUS437"/>
      <c r="IUT437"/>
      <c r="IUU437"/>
      <c r="IUV437"/>
      <c r="IUW437"/>
      <c r="IUX437"/>
      <c r="IUY437"/>
      <c r="IUZ437"/>
      <c r="IVA437"/>
      <c r="IVB437"/>
      <c r="IVC437"/>
      <c r="IVD437"/>
      <c r="IVE437"/>
      <c r="IVF437"/>
      <c r="IVG437"/>
      <c r="IVH437"/>
      <c r="IVI437"/>
      <c r="IVJ437"/>
      <c r="IVK437"/>
      <c r="IVL437"/>
      <c r="IVM437"/>
      <c r="IVN437"/>
      <c r="IVO437"/>
      <c r="IVP437"/>
      <c r="IVQ437"/>
      <c r="IVR437"/>
      <c r="IVS437"/>
      <c r="IVT437"/>
      <c r="IVU437"/>
      <c r="IVV437"/>
      <c r="IVW437"/>
      <c r="IVX437"/>
      <c r="IVY437"/>
      <c r="IVZ437"/>
      <c r="IWA437"/>
      <c r="IWB437"/>
      <c r="IWC437"/>
      <c r="IWD437"/>
      <c r="IWE437"/>
      <c r="IWF437"/>
      <c r="IWG437"/>
      <c r="IWH437"/>
      <c r="IWI437"/>
      <c r="IWJ437"/>
      <c r="IWK437"/>
      <c r="IWL437"/>
      <c r="IWM437"/>
      <c r="IWN437"/>
      <c r="IWO437"/>
      <c r="IWP437"/>
      <c r="IWQ437"/>
      <c r="IWR437"/>
      <c r="IWS437"/>
      <c r="IWT437"/>
      <c r="IWU437"/>
      <c r="IWV437"/>
      <c r="IWW437"/>
      <c r="IWX437"/>
      <c r="IWY437"/>
      <c r="IWZ437"/>
      <c r="IXA437"/>
      <c r="IXB437"/>
      <c r="IXC437"/>
      <c r="IXD437"/>
      <c r="IXE437"/>
      <c r="IXF437"/>
      <c r="IXG437"/>
      <c r="IXH437"/>
      <c r="IXI437"/>
      <c r="IXJ437"/>
      <c r="IXK437"/>
      <c r="IXL437"/>
      <c r="IXM437"/>
      <c r="IXN437"/>
      <c r="IXO437"/>
      <c r="IXP437"/>
      <c r="IXQ437"/>
      <c r="IXR437"/>
      <c r="IXS437"/>
      <c r="IXT437"/>
      <c r="IXU437"/>
      <c r="IXV437"/>
      <c r="IXW437"/>
      <c r="IXX437"/>
      <c r="IXY437"/>
      <c r="IXZ437"/>
      <c r="IYA437"/>
      <c r="IYB437"/>
      <c r="IYC437"/>
      <c r="IYD437"/>
      <c r="IYE437"/>
      <c r="IYF437"/>
      <c r="IYG437"/>
      <c r="IYH437"/>
      <c r="IYI437"/>
      <c r="IYJ437"/>
      <c r="IYK437"/>
      <c r="IYL437"/>
      <c r="IYM437"/>
      <c r="IYN437"/>
      <c r="IYO437"/>
      <c r="IYP437"/>
      <c r="IYQ437"/>
      <c r="IYR437"/>
      <c r="IYS437"/>
      <c r="IYT437"/>
      <c r="IYU437"/>
      <c r="IYV437"/>
      <c r="IYW437"/>
      <c r="IYX437"/>
      <c r="IYY437"/>
      <c r="IYZ437"/>
      <c r="IZA437"/>
      <c r="IZB437"/>
      <c r="IZC437"/>
      <c r="IZD437"/>
      <c r="IZE437"/>
      <c r="IZF437"/>
      <c r="IZG437"/>
      <c r="IZH437"/>
      <c r="IZI437"/>
      <c r="IZJ437"/>
      <c r="IZK437"/>
      <c r="IZL437"/>
      <c r="IZM437"/>
      <c r="IZN437"/>
      <c r="IZO437"/>
      <c r="IZP437"/>
      <c r="IZQ437"/>
      <c r="IZR437"/>
      <c r="IZS437"/>
      <c r="IZT437"/>
      <c r="IZU437"/>
      <c r="IZV437"/>
      <c r="IZW437"/>
      <c r="IZX437"/>
      <c r="IZY437"/>
      <c r="IZZ437"/>
      <c r="JAA437"/>
      <c r="JAB437"/>
      <c r="JAC437"/>
      <c r="JAD437"/>
      <c r="JAE437"/>
      <c r="JAF437"/>
      <c r="JAG437"/>
      <c r="JAH437"/>
      <c r="JAI437"/>
      <c r="JAJ437"/>
      <c r="JAK437"/>
      <c r="JAL437"/>
      <c r="JAM437"/>
      <c r="JAN437"/>
      <c r="JAO437"/>
      <c r="JAP437"/>
      <c r="JAQ437"/>
      <c r="JAR437"/>
      <c r="JAS437"/>
      <c r="JAT437"/>
      <c r="JAU437"/>
      <c r="JAV437"/>
      <c r="JAW437"/>
      <c r="JAX437"/>
      <c r="JAY437"/>
      <c r="JAZ437"/>
      <c r="JBA437"/>
      <c r="JBB437"/>
      <c r="JBC437"/>
      <c r="JBD437"/>
      <c r="JBE437"/>
      <c r="JBF437"/>
      <c r="JBG437"/>
      <c r="JBH437"/>
      <c r="JBI437"/>
      <c r="JBJ437"/>
      <c r="JBK437"/>
      <c r="JBL437"/>
      <c r="JBM437"/>
      <c r="JBN437"/>
      <c r="JBO437"/>
      <c r="JBP437"/>
      <c r="JBQ437"/>
      <c r="JBR437"/>
      <c r="JBS437"/>
      <c r="JBT437"/>
      <c r="JBU437"/>
      <c r="JBV437"/>
      <c r="JBW437"/>
      <c r="JBX437"/>
      <c r="JBY437"/>
      <c r="JBZ437"/>
      <c r="JCA437"/>
      <c r="JCB437"/>
      <c r="JCC437"/>
      <c r="JCD437"/>
      <c r="JCE437"/>
      <c r="JCF437"/>
      <c r="JCG437"/>
      <c r="JCH437"/>
      <c r="JCI437"/>
      <c r="JCJ437"/>
      <c r="JCK437"/>
      <c r="JCL437"/>
      <c r="JCM437"/>
      <c r="JCN437"/>
      <c r="JCO437"/>
      <c r="JCP437"/>
      <c r="JCQ437"/>
      <c r="JCR437"/>
      <c r="JCS437"/>
      <c r="JCT437"/>
      <c r="JCU437"/>
      <c r="JCV437"/>
      <c r="JCW437"/>
      <c r="JCX437"/>
      <c r="JCY437"/>
      <c r="JCZ437"/>
      <c r="JDA437"/>
      <c r="JDB437"/>
      <c r="JDC437"/>
      <c r="JDD437"/>
      <c r="JDE437"/>
      <c r="JDF437"/>
      <c r="JDG437"/>
      <c r="JDH437"/>
      <c r="JDI437"/>
      <c r="JDJ437"/>
      <c r="JDK437"/>
      <c r="JDL437"/>
      <c r="JDM437"/>
      <c r="JDN437"/>
      <c r="JDO437"/>
      <c r="JDP437"/>
      <c r="JDQ437"/>
      <c r="JDR437"/>
      <c r="JDS437"/>
      <c r="JDT437"/>
      <c r="JDU437"/>
      <c r="JDV437"/>
      <c r="JDW437"/>
      <c r="JDX437"/>
      <c r="JDY437"/>
      <c r="JDZ437"/>
      <c r="JEA437"/>
      <c r="JEB437"/>
      <c r="JEC437"/>
      <c r="JED437"/>
      <c r="JEE437"/>
      <c r="JEF437"/>
      <c r="JEG437"/>
      <c r="JEH437"/>
      <c r="JEI437"/>
      <c r="JEJ437"/>
      <c r="JEK437"/>
      <c r="JEL437"/>
      <c r="JEM437"/>
      <c r="JEN437"/>
      <c r="JEO437"/>
      <c r="JEP437"/>
      <c r="JEQ437"/>
      <c r="JER437"/>
      <c r="JES437"/>
      <c r="JET437"/>
      <c r="JEU437"/>
      <c r="JEV437"/>
      <c r="JEW437"/>
      <c r="JEX437"/>
      <c r="JEY437"/>
      <c r="JEZ437"/>
      <c r="JFA437"/>
      <c r="JFB437"/>
      <c r="JFC437"/>
      <c r="JFD437"/>
      <c r="JFE437"/>
      <c r="JFF437"/>
      <c r="JFG437"/>
      <c r="JFH437"/>
      <c r="JFI437"/>
      <c r="JFJ437"/>
      <c r="JFK437"/>
      <c r="JFL437"/>
      <c r="JFM437"/>
      <c r="JFN437"/>
      <c r="JFO437"/>
      <c r="JFP437"/>
      <c r="JFQ437"/>
      <c r="JFR437"/>
      <c r="JFS437"/>
      <c r="JFT437"/>
      <c r="JFU437"/>
      <c r="JFV437"/>
      <c r="JFW437"/>
      <c r="JFX437"/>
      <c r="JFY437"/>
      <c r="JFZ437"/>
      <c r="JGA437"/>
      <c r="JGB437"/>
      <c r="JGC437"/>
      <c r="JGD437"/>
      <c r="JGE437"/>
      <c r="JGF437"/>
      <c r="JGG437"/>
      <c r="JGH437"/>
      <c r="JGI437"/>
      <c r="JGJ437"/>
      <c r="JGK437"/>
      <c r="JGL437"/>
      <c r="JGM437"/>
      <c r="JGN437"/>
      <c r="JGO437"/>
      <c r="JGP437"/>
      <c r="JGQ437"/>
      <c r="JGR437"/>
      <c r="JGS437"/>
      <c r="JGT437"/>
      <c r="JGU437"/>
      <c r="JGV437"/>
      <c r="JGW437"/>
      <c r="JGX437"/>
      <c r="JGY437"/>
      <c r="JGZ437"/>
      <c r="JHA437"/>
      <c r="JHB437"/>
      <c r="JHC437"/>
      <c r="JHD437"/>
      <c r="JHE437"/>
      <c r="JHF437"/>
      <c r="JHG437"/>
      <c r="JHH437"/>
      <c r="JHI437"/>
      <c r="JHJ437"/>
      <c r="JHK437"/>
      <c r="JHL437"/>
      <c r="JHM437"/>
      <c r="JHN437"/>
      <c r="JHO437"/>
      <c r="JHP437"/>
      <c r="JHQ437"/>
      <c r="JHR437"/>
      <c r="JHS437"/>
      <c r="JHT437"/>
      <c r="JHU437"/>
      <c r="JHV437"/>
      <c r="JHW437"/>
      <c r="JHX437"/>
      <c r="JHY437"/>
      <c r="JHZ437"/>
      <c r="JIA437"/>
      <c r="JIB437"/>
      <c r="JIC437"/>
      <c r="JID437"/>
      <c r="JIE437"/>
      <c r="JIF437"/>
      <c r="JIG437"/>
      <c r="JIH437"/>
      <c r="JII437"/>
      <c r="JIJ437"/>
      <c r="JIK437"/>
      <c r="JIL437"/>
      <c r="JIM437"/>
      <c r="JIN437"/>
      <c r="JIO437"/>
      <c r="JIP437"/>
      <c r="JIQ437"/>
      <c r="JIR437"/>
      <c r="JIS437"/>
      <c r="JIT437"/>
      <c r="JIU437"/>
      <c r="JIV437"/>
      <c r="JIW437"/>
      <c r="JIX437"/>
      <c r="JIY437"/>
      <c r="JIZ437"/>
      <c r="JJA437"/>
      <c r="JJB437"/>
      <c r="JJC437"/>
      <c r="JJD437"/>
      <c r="JJE437"/>
      <c r="JJF437"/>
      <c r="JJG437"/>
      <c r="JJH437"/>
      <c r="JJI437"/>
      <c r="JJJ437"/>
      <c r="JJK437"/>
      <c r="JJL437"/>
      <c r="JJM437"/>
      <c r="JJN437"/>
      <c r="JJO437"/>
      <c r="JJP437"/>
      <c r="JJQ437"/>
      <c r="JJR437"/>
      <c r="JJS437"/>
      <c r="JJT437"/>
      <c r="JJU437"/>
      <c r="JJV437"/>
      <c r="JJW437"/>
      <c r="JJX437"/>
      <c r="JJY437"/>
      <c r="JJZ437"/>
      <c r="JKA437"/>
      <c r="JKB437"/>
      <c r="JKC437"/>
      <c r="JKD437"/>
      <c r="JKE437"/>
      <c r="JKF437"/>
      <c r="JKG437"/>
      <c r="JKH437"/>
      <c r="JKI437"/>
      <c r="JKJ437"/>
      <c r="JKK437"/>
      <c r="JKL437"/>
      <c r="JKM437"/>
      <c r="JKN437"/>
      <c r="JKO437"/>
      <c r="JKP437"/>
      <c r="JKQ437"/>
      <c r="JKR437"/>
      <c r="JKS437"/>
      <c r="JKT437"/>
      <c r="JKU437"/>
      <c r="JKV437"/>
      <c r="JKW437"/>
      <c r="JKX437"/>
      <c r="JKY437"/>
      <c r="JKZ437"/>
      <c r="JLA437"/>
      <c r="JLB437"/>
      <c r="JLC437"/>
      <c r="JLD437"/>
      <c r="JLE437"/>
      <c r="JLF437"/>
      <c r="JLG437"/>
      <c r="JLH437"/>
      <c r="JLI437"/>
      <c r="JLJ437"/>
      <c r="JLK437"/>
      <c r="JLL437"/>
      <c r="JLM437"/>
      <c r="JLN437"/>
      <c r="JLO437"/>
      <c r="JLP437"/>
      <c r="JLQ437"/>
      <c r="JLR437"/>
      <c r="JLS437"/>
      <c r="JLT437"/>
      <c r="JLU437"/>
      <c r="JLV437"/>
      <c r="JLW437"/>
      <c r="JLX437"/>
      <c r="JLY437"/>
      <c r="JLZ437"/>
      <c r="JMA437"/>
      <c r="JMB437"/>
      <c r="JMC437"/>
      <c r="JMD437"/>
      <c r="JME437"/>
      <c r="JMF437"/>
      <c r="JMG437"/>
      <c r="JMH437"/>
      <c r="JMI437"/>
      <c r="JMJ437"/>
      <c r="JMK437"/>
      <c r="JML437"/>
      <c r="JMM437"/>
      <c r="JMN437"/>
      <c r="JMO437"/>
      <c r="JMP437"/>
      <c r="JMQ437"/>
      <c r="JMR437"/>
      <c r="JMS437"/>
      <c r="JMT437"/>
      <c r="JMU437"/>
      <c r="JMV437"/>
      <c r="JMW437"/>
      <c r="JMX437"/>
      <c r="JMY437"/>
      <c r="JMZ437"/>
      <c r="JNA437"/>
      <c r="JNB437"/>
      <c r="JNC437"/>
      <c r="JND437"/>
      <c r="JNE437"/>
      <c r="JNF437"/>
      <c r="JNG437"/>
      <c r="JNH437"/>
      <c r="JNI437"/>
      <c r="JNJ437"/>
      <c r="JNK437"/>
      <c r="JNL437"/>
      <c r="JNM437"/>
      <c r="JNN437"/>
      <c r="JNO437"/>
      <c r="JNP437"/>
      <c r="JNQ437"/>
      <c r="JNR437"/>
      <c r="JNS437"/>
      <c r="JNT437"/>
      <c r="JNU437"/>
      <c r="JNV437"/>
      <c r="JNW437"/>
      <c r="JNX437"/>
      <c r="JNY437"/>
      <c r="JNZ437"/>
      <c r="JOA437"/>
      <c r="JOB437"/>
      <c r="JOC437"/>
      <c r="JOD437"/>
      <c r="JOE437"/>
      <c r="JOF437"/>
      <c r="JOG437"/>
      <c r="JOH437"/>
      <c r="JOI437"/>
      <c r="JOJ437"/>
      <c r="JOK437"/>
      <c r="JOL437"/>
      <c r="JOM437"/>
      <c r="JON437"/>
      <c r="JOO437"/>
      <c r="JOP437"/>
      <c r="JOQ437"/>
      <c r="JOR437"/>
      <c r="JOS437"/>
      <c r="JOT437"/>
      <c r="JOU437"/>
      <c r="JOV437"/>
      <c r="JOW437"/>
      <c r="JOX437"/>
      <c r="JOY437"/>
      <c r="JOZ437"/>
      <c r="JPA437"/>
      <c r="JPB437"/>
      <c r="JPC437"/>
      <c r="JPD437"/>
      <c r="JPE437"/>
      <c r="JPF437"/>
      <c r="JPG437"/>
      <c r="JPH437"/>
      <c r="JPI437"/>
      <c r="JPJ437"/>
      <c r="JPK437"/>
      <c r="JPL437"/>
      <c r="JPM437"/>
      <c r="JPN437"/>
      <c r="JPO437"/>
      <c r="JPP437"/>
      <c r="JPQ437"/>
      <c r="JPR437"/>
      <c r="JPS437"/>
      <c r="JPT437"/>
      <c r="JPU437"/>
      <c r="JPV437"/>
      <c r="JPW437"/>
      <c r="JPX437"/>
      <c r="JPY437"/>
      <c r="JPZ437"/>
      <c r="JQA437"/>
      <c r="JQB437"/>
      <c r="JQC437"/>
      <c r="JQD437"/>
      <c r="JQE437"/>
      <c r="JQF437"/>
      <c r="JQG437"/>
      <c r="JQH437"/>
      <c r="JQI437"/>
      <c r="JQJ437"/>
      <c r="JQK437"/>
      <c r="JQL437"/>
      <c r="JQM437"/>
      <c r="JQN437"/>
      <c r="JQO437"/>
      <c r="JQP437"/>
      <c r="JQQ437"/>
      <c r="JQR437"/>
      <c r="JQS437"/>
      <c r="JQT437"/>
      <c r="JQU437"/>
      <c r="JQV437"/>
      <c r="JQW437"/>
      <c r="JQX437"/>
      <c r="JQY437"/>
      <c r="JQZ437"/>
      <c r="JRA437"/>
      <c r="JRB437"/>
      <c r="JRC437"/>
      <c r="JRD437"/>
      <c r="JRE437"/>
      <c r="JRF437"/>
      <c r="JRG437"/>
      <c r="JRH437"/>
      <c r="JRI437"/>
      <c r="JRJ437"/>
      <c r="JRK437"/>
      <c r="JRL437"/>
      <c r="JRM437"/>
      <c r="JRN437"/>
      <c r="JRO437"/>
      <c r="JRP437"/>
      <c r="JRQ437"/>
      <c r="JRR437"/>
      <c r="JRS437"/>
      <c r="JRT437"/>
      <c r="JRU437"/>
      <c r="JRV437"/>
      <c r="JRW437"/>
      <c r="JRX437"/>
      <c r="JRY437"/>
      <c r="JRZ437"/>
      <c r="JSA437"/>
      <c r="JSB437"/>
      <c r="JSC437"/>
      <c r="JSD437"/>
      <c r="JSE437"/>
      <c r="JSF437"/>
      <c r="JSG437"/>
      <c r="JSH437"/>
      <c r="JSI437"/>
      <c r="JSJ437"/>
      <c r="JSK437"/>
      <c r="JSL437"/>
      <c r="JSM437"/>
      <c r="JSN437"/>
      <c r="JSO437"/>
      <c r="JSP437"/>
      <c r="JSQ437"/>
      <c r="JSR437"/>
      <c r="JSS437"/>
      <c r="JST437"/>
      <c r="JSU437"/>
      <c r="JSV437"/>
      <c r="JSW437"/>
      <c r="JSX437"/>
      <c r="JSY437"/>
      <c r="JSZ437"/>
      <c r="JTA437"/>
      <c r="JTB437"/>
      <c r="JTC437"/>
      <c r="JTD437"/>
      <c r="JTE437"/>
      <c r="JTF437"/>
      <c r="JTG437"/>
      <c r="JTH437"/>
      <c r="JTI437"/>
      <c r="JTJ437"/>
      <c r="JTK437"/>
      <c r="JTL437"/>
      <c r="JTM437"/>
      <c r="JTN437"/>
      <c r="JTO437"/>
      <c r="JTP437"/>
      <c r="JTQ437"/>
      <c r="JTR437"/>
      <c r="JTS437"/>
      <c r="JTT437"/>
      <c r="JTU437"/>
      <c r="JTV437"/>
      <c r="JTW437"/>
      <c r="JTX437"/>
      <c r="JTY437"/>
      <c r="JTZ437"/>
      <c r="JUA437"/>
      <c r="JUB437"/>
      <c r="JUC437"/>
      <c r="JUD437"/>
      <c r="JUE437"/>
      <c r="JUF437"/>
      <c r="JUG437"/>
      <c r="JUH437"/>
      <c r="JUI437"/>
      <c r="JUJ437"/>
      <c r="JUK437"/>
      <c r="JUL437"/>
      <c r="JUM437"/>
      <c r="JUN437"/>
      <c r="JUO437"/>
      <c r="JUP437"/>
      <c r="JUQ437"/>
      <c r="JUR437"/>
      <c r="JUS437"/>
      <c r="JUT437"/>
      <c r="JUU437"/>
      <c r="JUV437"/>
      <c r="JUW437"/>
      <c r="JUX437"/>
      <c r="JUY437"/>
      <c r="JUZ437"/>
      <c r="JVA437"/>
      <c r="JVB437"/>
      <c r="JVC437"/>
      <c r="JVD437"/>
      <c r="JVE437"/>
      <c r="JVF437"/>
      <c r="JVG437"/>
      <c r="JVH437"/>
      <c r="JVI437"/>
      <c r="JVJ437"/>
      <c r="JVK437"/>
      <c r="JVL437"/>
      <c r="JVM437"/>
      <c r="JVN437"/>
      <c r="JVO437"/>
      <c r="JVP437"/>
      <c r="JVQ437"/>
      <c r="JVR437"/>
      <c r="JVS437"/>
      <c r="JVT437"/>
      <c r="JVU437"/>
      <c r="JVV437"/>
      <c r="JVW437"/>
      <c r="JVX437"/>
      <c r="JVY437"/>
      <c r="JVZ437"/>
      <c r="JWA437"/>
      <c r="JWB437"/>
      <c r="JWC437"/>
      <c r="JWD437"/>
      <c r="JWE437"/>
      <c r="JWF437"/>
      <c r="JWG437"/>
      <c r="JWH437"/>
      <c r="JWI437"/>
      <c r="JWJ437"/>
      <c r="JWK437"/>
      <c r="JWL437"/>
      <c r="JWM437"/>
      <c r="JWN437"/>
      <c r="JWO437"/>
      <c r="JWP437"/>
      <c r="JWQ437"/>
      <c r="JWR437"/>
      <c r="JWS437"/>
      <c r="JWT437"/>
      <c r="JWU437"/>
      <c r="JWV437"/>
      <c r="JWW437"/>
      <c r="JWX437"/>
      <c r="JWY437"/>
      <c r="JWZ437"/>
      <c r="JXA437"/>
      <c r="JXB437"/>
      <c r="JXC437"/>
      <c r="JXD437"/>
      <c r="JXE437"/>
      <c r="JXF437"/>
      <c r="JXG437"/>
      <c r="JXH437"/>
      <c r="JXI437"/>
      <c r="JXJ437"/>
      <c r="JXK437"/>
      <c r="JXL437"/>
      <c r="JXM437"/>
      <c r="JXN437"/>
      <c r="JXO437"/>
      <c r="JXP437"/>
      <c r="JXQ437"/>
      <c r="JXR437"/>
      <c r="JXS437"/>
      <c r="JXT437"/>
      <c r="JXU437"/>
      <c r="JXV437"/>
      <c r="JXW437"/>
      <c r="JXX437"/>
      <c r="JXY437"/>
      <c r="JXZ437"/>
      <c r="JYA437"/>
      <c r="JYB437"/>
      <c r="JYC437"/>
      <c r="JYD437"/>
      <c r="JYE437"/>
      <c r="JYF437"/>
      <c r="JYG437"/>
      <c r="JYH437"/>
      <c r="JYI437"/>
      <c r="JYJ437"/>
      <c r="JYK437"/>
      <c r="JYL437"/>
      <c r="JYM437"/>
      <c r="JYN437"/>
      <c r="JYO437"/>
      <c r="JYP437"/>
      <c r="JYQ437"/>
      <c r="JYR437"/>
      <c r="JYS437"/>
      <c r="JYT437"/>
      <c r="JYU437"/>
      <c r="JYV437"/>
      <c r="JYW437"/>
      <c r="JYX437"/>
      <c r="JYY437"/>
      <c r="JYZ437"/>
      <c r="JZA437"/>
      <c r="JZB437"/>
      <c r="JZC437"/>
      <c r="JZD437"/>
      <c r="JZE437"/>
      <c r="JZF437"/>
      <c r="JZG437"/>
      <c r="JZH437"/>
      <c r="JZI437"/>
      <c r="JZJ437"/>
      <c r="JZK437"/>
      <c r="JZL437"/>
      <c r="JZM437"/>
      <c r="JZN437"/>
      <c r="JZO437"/>
      <c r="JZP437"/>
      <c r="JZQ437"/>
      <c r="JZR437"/>
      <c r="JZS437"/>
      <c r="JZT437"/>
      <c r="JZU437"/>
      <c r="JZV437"/>
      <c r="JZW437"/>
      <c r="JZX437"/>
      <c r="JZY437"/>
      <c r="JZZ437"/>
      <c r="KAA437"/>
      <c r="KAB437"/>
      <c r="KAC437"/>
      <c r="KAD437"/>
      <c r="KAE437"/>
      <c r="KAF437"/>
      <c r="KAG437"/>
      <c r="KAH437"/>
      <c r="KAI437"/>
      <c r="KAJ437"/>
      <c r="KAK437"/>
      <c r="KAL437"/>
      <c r="KAM437"/>
      <c r="KAN437"/>
      <c r="KAO437"/>
      <c r="KAP437"/>
      <c r="KAQ437"/>
      <c r="KAR437"/>
      <c r="KAS437"/>
      <c r="KAT437"/>
      <c r="KAU437"/>
      <c r="KAV437"/>
      <c r="KAW437"/>
      <c r="KAX437"/>
      <c r="KAY437"/>
      <c r="KAZ437"/>
      <c r="KBA437"/>
      <c r="KBB437"/>
      <c r="KBC437"/>
      <c r="KBD437"/>
      <c r="KBE437"/>
      <c r="KBF437"/>
      <c r="KBG437"/>
      <c r="KBH437"/>
      <c r="KBI437"/>
      <c r="KBJ437"/>
      <c r="KBK437"/>
      <c r="KBL437"/>
      <c r="KBM437"/>
      <c r="KBN437"/>
      <c r="KBO437"/>
      <c r="KBP437"/>
      <c r="KBQ437"/>
      <c r="KBR437"/>
      <c r="KBS437"/>
      <c r="KBT437"/>
      <c r="KBU437"/>
      <c r="KBV437"/>
      <c r="KBW437"/>
      <c r="KBX437"/>
      <c r="KBY437"/>
      <c r="KBZ437"/>
      <c r="KCA437"/>
      <c r="KCB437"/>
      <c r="KCC437"/>
      <c r="KCD437"/>
      <c r="KCE437"/>
      <c r="KCF437"/>
      <c r="KCG437"/>
      <c r="KCH437"/>
      <c r="KCI437"/>
      <c r="KCJ437"/>
      <c r="KCK437"/>
      <c r="KCL437"/>
      <c r="KCM437"/>
      <c r="KCN437"/>
      <c r="KCO437"/>
      <c r="KCP437"/>
      <c r="KCQ437"/>
      <c r="KCR437"/>
      <c r="KCS437"/>
      <c r="KCT437"/>
      <c r="KCU437"/>
      <c r="KCV437"/>
      <c r="KCW437"/>
      <c r="KCX437"/>
      <c r="KCY437"/>
      <c r="KCZ437"/>
      <c r="KDA437"/>
      <c r="KDB437"/>
      <c r="KDC437"/>
      <c r="KDD437"/>
      <c r="KDE437"/>
      <c r="KDF437"/>
      <c r="KDG437"/>
      <c r="KDH437"/>
      <c r="KDI437"/>
      <c r="KDJ437"/>
      <c r="KDK437"/>
      <c r="KDL437"/>
      <c r="KDM437"/>
      <c r="KDN437"/>
      <c r="KDO437"/>
      <c r="KDP437"/>
      <c r="KDQ437"/>
      <c r="KDR437"/>
      <c r="KDS437"/>
      <c r="KDT437"/>
      <c r="KDU437"/>
      <c r="KDV437"/>
      <c r="KDW437"/>
      <c r="KDX437"/>
      <c r="KDY437"/>
      <c r="KDZ437"/>
      <c r="KEA437"/>
      <c r="KEB437"/>
      <c r="KEC437"/>
      <c r="KED437"/>
      <c r="KEE437"/>
      <c r="KEF437"/>
      <c r="KEG437"/>
      <c r="KEH437"/>
      <c r="KEI437"/>
      <c r="KEJ437"/>
      <c r="KEK437"/>
      <c r="KEL437"/>
      <c r="KEM437"/>
      <c r="KEN437"/>
      <c r="KEO437"/>
      <c r="KEP437"/>
      <c r="KEQ437"/>
      <c r="KER437"/>
      <c r="KES437"/>
      <c r="KET437"/>
      <c r="KEU437"/>
      <c r="KEV437"/>
      <c r="KEW437"/>
      <c r="KEX437"/>
      <c r="KEY437"/>
      <c r="KEZ437"/>
      <c r="KFA437"/>
      <c r="KFB437"/>
      <c r="KFC437"/>
      <c r="KFD437"/>
      <c r="KFE437"/>
      <c r="KFF437"/>
      <c r="KFG437"/>
      <c r="KFH437"/>
      <c r="KFI437"/>
      <c r="KFJ437"/>
      <c r="KFK437"/>
      <c r="KFL437"/>
      <c r="KFM437"/>
      <c r="KFN437"/>
      <c r="KFO437"/>
      <c r="KFP437"/>
      <c r="KFQ437"/>
      <c r="KFR437"/>
      <c r="KFS437"/>
      <c r="KFT437"/>
      <c r="KFU437"/>
      <c r="KFV437"/>
      <c r="KFW437"/>
      <c r="KFX437"/>
      <c r="KFY437"/>
      <c r="KFZ437"/>
      <c r="KGA437"/>
      <c r="KGB437"/>
      <c r="KGC437"/>
      <c r="KGD437"/>
      <c r="KGE437"/>
      <c r="KGF437"/>
      <c r="KGG437"/>
      <c r="KGH437"/>
      <c r="KGI437"/>
      <c r="KGJ437"/>
      <c r="KGK437"/>
      <c r="KGL437"/>
      <c r="KGM437"/>
      <c r="KGN437"/>
      <c r="KGO437"/>
      <c r="KGP437"/>
      <c r="KGQ437"/>
      <c r="KGR437"/>
      <c r="KGS437"/>
      <c r="KGT437"/>
      <c r="KGU437"/>
      <c r="KGV437"/>
      <c r="KGW437"/>
      <c r="KGX437"/>
      <c r="KGY437"/>
      <c r="KGZ437"/>
      <c r="KHA437"/>
      <c r="KHB437"/>
      <c r="KHC437"/>
      <c r="KHD437"/>
      <c r="KHE437"/>
      <c r="KHF437"/>
      <c r="KHG437"/>
      <c r="KHH437"/>
      <c r="KHI437"/>
      <c r="KHJ437"/>
      <c r="KHK437"/>
      <c r="KHL437"/>
      <c r="KHM437"/>
      <c r="KHN437"/>
      <c r="KHO437"/>
      <c r="KHP437"/>
      <c r="KHQ437"/>
      <c r="KHR437"/>
      <c r="KHS437"/>
      <c r="KHT437"/>
      <c r="KHU437"/>
      <c r="KHV437"/>
      <c r="KHW437"/>
      <c r="KHX437"/>
      <c r="KHY437"/>
      <c r="KHZ437"/>
      <c r="KIA437"/>
      <c r="KIB437"/>
      <c r="KIC437"/>
      <c r="KID437"/>
      <c r="KIE437"/>
      <c r="KIF437"/>
      <c r="KIG437"/>
      <c r="KIH437"/>
      <c r="KII437"/>
      <c r="KIJ437"/>
      <c r="KIK437"/>
      <c r="KIL437"/>
      <c r="KIM437"/>
      <c r="KIN437"/>
      <c r="KIO437"/>
      <c r="KIP437"/>
      <c r="KIQ437"/>
      <c r="KIR437"/>
      <c r="KIS437"/>
      <c r="KIT437"/>
      <c r="KIU437"/>
      <c r="KIV437"/>
      <c r="KIW437"/>
      <c r="KIX437"/>
      <c r="KIY437"/>
      <c r="KIZ437"/>
      <c r="KJA437"/>
      <c r="KJB437"/>
      <c r="KJC437"/>
      <c r="KJD437"/>
      <c r="KJE437"/>
      <c r="KJF437"/>
      <c r="KJG437"/>
      <c r="KJH437"/>
      <c r="KJI437"/>
      <c r="KJJ437"/>
      <c r="KJK437"/>
      <c r="KJL437"/>
      <c r="KJM437"/>
      <c r="KJN437"/>
      <c r="KJO437"/>
      <c r="KJP437"/>
      <c r="KJQ437"/>
      <c r="KJR437"/>
      <c r="KJS437"/>
      <c r="KJT437"/>
      <c r="KJU437"/>
      <c r="KJV437"/>
      <c r="KJW437"/>
      <c r="KJX437"/>
      <c r="KJY437"/>
      <c r="KJZ437"/>
      <c r="KKA437"/>
      <c r="KKB437"/>
      <c r="KKC437"/>
      <c r="KKD437"/>
      <c r="KKE437"/>
      <c r="KKF437"/>
      <c r="KKG437"/>
      <c r="KKH437"/>
      <c r="KKI437"/>
      <c r="KKJ437"/>
      <c r="KKK437"/>
      <c r="KKL437"/>
      <c r="KKM437"/>
      <c r="KKN437"/>
      <c r="KKO437"/>
      <c r="KKP437"/>
      <c r="KKQ437"/>
      <c r="KKR437"/>
      <c r="KKS437"/>
      <c r="KKT437"/>
      <c r="KKU437"/>
      <c r="KKV437"/>
      <c r="KKW437"/>
      <c r="KKX437"/>
      <c r="KKY437"/>
      <c r="KKZ437"/>
      <c r="KLA437"/>
      <c r="KLB437"/>
      <c r="KLC437"/>
      <c r="KLD437"/>
      <c r="KLE437"/>
      <c r="KLF437"/>
      <c r="KLG437"/>
      <c r="KLH437"/>
      <c r="KLI437"/>
      <c r="KLJ437"/>
      <c r="KLK437"/>
      <c r="KLL437"/>
      <c r="KLM437"/>
      <c r="KLN437"/>
      <c r="KLO437"/>
      <c r="KLP437"/>
      <c r="KLQ437"/>
      <c r="KLR437"/>
      <c r="KLS437"/>
      <c r="KLT437"/>
      <c r="KLU437"/>
      <c r="KLV437"/>
      <c r="KLW437"/>
      <c r="KLX437"/>
      <c r="KLY437"/>
      <c r="KLZ437"/>
      <c r="KMA437"/>
      <c r="KMB437"/>
      <c r="KMC437"/>
      <c r="KMD437"/>
      <c r="KME437"/>
      <c r="KMF437"/>
      <c r="KMG437"/>
      <c r="KMH437"/>
      <c r="KMI437"/>
      <c r="KMJ437"/>
      <c r="KMK437"/>
      <c r="KML437"/>
      <c r="KMM437"/>
      <c r="KMN437"/>
      <c r="KMO437"/>
      <c r="KMP437"/>
      <c r="KMQ437"/>
      <c r="KMR437"/>
      <c r="KMS437"/>
      <c r="KMT437"/>
      <c r="KMU437"/>
      <c r="KMV437"/>
      <c r="KMW437"/>
      <c r="KMX437"/>
      <c r="KMY437"/>
      <c r="KMZ437"/>
      <c r="KNA437"/>
      <c r="KNB437"/>
      <c r="KNC437"/>
      <c r="KND437"/>
      <c r="KNE437"/>
      <c r="KNF437"/>
      <c r="KNG437"/>
      <c r="KNH437"/>
      <c r="KNI437"/>
      <c r="KNJ437"/>
      <c r="KNK437"/>
      <c r="KNL437"/>
      <c r="KNM437"/>
      <c r="KNN437"/>
      <c r="KNO437"/>
      <c r="KNP437"/>
      <c r="KNQ437"/>
      <c r="KNR437"/>
      <c r="KNS437"/>
      <c r="KNT437"/>
      <c r="KNU437"/>
      <c r="KNV437"/>
      <c r="KNW437"/>
      <c r="KNX437"/>
      <c r="KNY437"/>
      <c r="KNZ437"/>
      <c r="KOA437"/>
      <c r="KOB437"/>
      <c r="KOC437"/>
      <c r="KOD437"/>
      <c r="KOE437"/>
      <c r="KOF437"/>
      <c r="KOG437"/>
      <c r="KOH437"/>
      <c r="KOI437"/>
      <c r="KOJ437"/>
      <c r="KOK437"/>
      <c r="KOL437"/>
      <c r="KOM437"/>
      <c r="KON437"/>
      <c r="KOO437"/>
      <c r="KOP437"/>
      <c r="KOQ437"/>
      <c r="KOR437"/>
      <c r="KOS437"/>
      <c r="KOT437"/>
      <c r="KOU437"/>
      <c r="KOV437"/>
      <c r="KOW437"/>
      <c r="KOX437"/>
      <c r="KOY437"/>
      <c r="KOZ437"/>
      <c r="KPA437"/>
      <c r="KPB437"/>
      <c r="KPC437"/>
      <c r="KPD437"/>
      <c r="KPE437"/>
      <c r="KPF437"/>
      <c r="KPG437"/>
      <c r="KPH437"/>
      <c r="KPI437"/>
      <c r="KPJ437"/>
      <c r="KPK437"/>
      <c r="KPL437"/>
      <c r="KPM437"/>
      <c r="KPN437"/>
      <c r="KPO437"/>
      <c r="KPP437"/>
      <c r="KPQ437"/>
      <c r="KPR437"/>
      <c r="KPS437"/>
      <c r="KPT437"/>
      <c r="KPU437"/>
      <c r="KPV437"/>
      <c r="KPW437"/>
      <c r="KPX437"/>
      <c r="KPY437"/>
      <c r="KPZ437"/>
      <c r="KQA437"/>
      <c r="KQB437"/>
      <c r="KQC437"/>
      <c r="KQD437"/>
      <c r="KQE437"/>
      <c r="KQF437"/>
      <c r="KQG437"/>
      <c r="KQH437"/>
      <c r="KQI437"/>
      <c r="KQJ437"/>
      <c r="KQK437"/>
      <c r="KQL437"/>
      <c r="KQM437"/>
      <c r="KQN437"/>
      <c r="KQO437"/>
      <c r="KQP437"/>
      <c r="KQQ437"/>
      <c r="KQR437"/>
      <c r="KQS437"/>
      <c r="KQT437"/>
      <c r="KQU437"/>
      <c r="KQV437"/>
      <c r="KQW437"/>
      <c r="KQX437"/>
      <c r="KQY437"/>
      <c r="KQZ437"/>
      <c r="KRA437"/>
      <c r="KRB437"/>
      <c r="KRC437"/>
      <c r="KRD437"/>
      <c r="KRE437"/>
      <c r="KRF437"/>
      <c r="KRG437"/>
      <c r="KRH437"/>
      <c r="KRI437"/>
      <c r="KRJ437"/>
      <c r="KRK437"/>
      <c r="KRL437"/>
      <c r="KRM437"/>
      <c r="KRN437"/>
      <c r="KRO437"/>
      <c r="KRP437"/>
      <c r="KRQ437"/>
      <c r="KRR437"/>
      <c r="KRS437"/>
      <c r="KRT437"/>
      <c r="KRU437"/>
      <c r="KRV437"/>
      <c r="KRW437"/>
      <c r="KRX437"/>
      <c r="KRY437"/>
      <c r="KRZ437"/>
      <c r="KSA437"/>
      <c r="KSB437"/>
      <c r="KSC437"/>
      <c r="KSD437"/>
      <c r="KSE437"/>
      <c r="KSF437"/>
      <c r="KSG437"/>
      <c r="KSH437"/>
      <c r="KSI437"/>
      <c r="KSJ437"/>
      <c r="KSK437"/>
      <c r="KSL437"/>
      <c r="KSM437"/>
      <c r="KSN437"/>
      <c r="KSO437"/>
      <c r="KSP437"/>
      <c r="KSQ437"/>
      <c r="KSR437"/>
      <c r="KSS437"/>
      <c r="KST437"/>
      <c r="KSU437"/>
      <c r="KSV437"/>
      <c r="KSW437"/>
      <c r="KSX437"/>
      <c r="KSY437"/>
      <c r="KSZ437"/>
      <c r="KTA437"/>
      <c r="KTB437"/>
      <c r="KTC437"/>
      <c r="KTD437"/>
      <c r="KTE437"/>
      <c r="KTF437"/>
      <c r="KTG437"/>
      <c r="KTH437"/>
      <c r="KTI437"/>
      <c r="KTJ437"/>
      <c r="KTK437"/>
      <c r="KTL437"/>
      <c r="KTM437"/>
      <c r="KTN437"/>
      <c r="KTO437"/>
      <c r="KTP437"/>
      <c r="KTQ437"/>
      <c r="KTR437"/>
      <c r="KTS437"/>
      <c r="KTT437"/>
      <c r="KTU437"/>
      <c r="KTV437"/>
      <c r="KTW437"/>
      <c r="KTX437"/>
      <c r="KTY437"/>
      <c r="KTZ437"/>
      <c r="KUA437"/>
      <c r="KUB437"/>
      <c r="KUC437"/>
      <c r="KUD437"/>
      <c r="KUE437"/>
      <c r="KUF437"/>
      <c r="KUG437"/>
      <c r="KUH437"/>
      <c r="KUI437"/>
      <c r="KUJ437"/>
      <c r="KUK437"/>
      <c r="KUL437"/>
      <c r="KUM437"/>
      <c r="KUN437"/>
      <c r="KUO437"/>
      <c r="KUP437"/>
      <c r="KUQ437"/>
      <c r="KUR437"/>
      <c r="KUS437"/>
      <c r="KUT437"/>
      <c r="KUU437"/>
      <c r="KUV437"/>
      <c r="KUW437"/>
      <c r="KUX437"/>
      <c r="KUY437"/>
      <c r="KUZ437"/>
      <c r="KVA437"/>
      <c r="KVB437"/>
      <c r="KVC437"/>
      <c r="KVD437"/>
      <c r="KVE437"/>
      <c r="KVF437"/>
      <c r="KVG437"/>
      <c r="KVH437"/>
      <c r="KVI437"/>
      <c r="KVJ437"/>
      <c r="KVK437"/>
      <c r="KVL437"/>
      <c r="KVM437"/>
      <c r="KVN437"/>
      <c r="KVO437"/>
      <c r="KVP437"/>
      <c r="KVQ437"/>
      <c r="KVR437"/>
      <c r="KVS437"/>
      <c r="KVT437"/>
      <c r="KVU437"/>
      <c r="KVV437"/>
      <c r="KVW437"/>
      <c r="KVX437"/>
      <c r="KVY437"/>
      <c r="KVZ437"/>
      <c r="KWA437"/>
      <c r="KWB437"/>
      <c r="KWC437"/>
      <c r="KWD437"/>
      <c r="KWE437"/>
      <c r="KWF437"/>
      <c r="KWG437"/>
      <c r="KWH437"/>
      <c r="KWI437"/>
      <c r="KWJ437"/>
      <c r="KWK437"/>
      <c r="KWL437"/>
      <c r="KWM437"/>
      <c r="KWN437"/>
      <c r="KWO437"/>
      <c r="KWP437"/>
      <c r="KWQ437"/>
      <c r="KWR437"/>
      <c r="KWS437"/>
      <c r="KWT437"/>
      <c r="KWU437"/>
      <c r="KWV437"/>
      <c r="KWW437"/>
      <c r="KWX437"/>
      <c r="KWY437"/>
      <c r="KWZ437"/>
      <c r="KXA437"/>
      <c r="KXB437"/>
      <c r="KXC437"/>
      <c r="KXD437"/>
      <c r="KXE437"/>
      <c r="KXF437"/>
      <c r="KXG437"/>
      <c r="KXH437"/>
      <c r="KXI437"/>
      <c r="KXJ437"/>
      <c r="KXK437"/>
      <c r="KXL437"/>
      <c r="KXM437"/>
      <c r="KXN437"/>
      <c r="KXO437"/>
      <c r="KXP437"/>
      <c r="KXQ437"/>
      <c r="KXR437"/>
      <c r="KXS437"/>
      <c r="KXT437"/>
      <c r="KXU437"/>
      <c r="KXV437"/>
      <c r="KXW437"/>
      <c r="KXX437"/>
      <c r="KXY437"/>
      <c r="KXZ437"/>
      <c r="KYA437"/>
      <c r="KYB437"/>
      <c r="KYC437"/>
      <c r="KYD437"/>
      <c r="KYE437"/>
      <c r="KYF437"/>
      <c r="KYG437"/>
      <c r="KYH437"/>
      <c r="KYI437"/>
      <c r="KYJ437"/>
      <c r="KYK437"/>
      <c r="KYL437"/>
      <c r="KYM437"/>
      <c r="KYN437"/>
      <c r="KYO437"/>
      <c r="KYP437"/>
      <c r="KYQ437"/>
      <c r="KYR437"/>
      <c r="KYS437"/>
      <c r="KYT437"/>
      <c r="KYU437"/>
      <c r="KYV437"/>
      <c r="KYW437"/>
      <c r="KYX437"/>
      <c r="KYY437"/>
      <c r="KYZ437"/>
      <c r="KZA437"/>
      <c r="KZB437"/>
      <c r="KZC437"/>
      <c r="KZD437"/>
      <c r="KZE437"/>
      <c r="KZF437"/>
      <c r="KZG437"/>
      <c r="KZH437"/>
      <c r="KZI437"/>
      <c r="KZJ437"/>
      <c r="KZK437"/>
      <c r="KZL437"/>
      <c r="KZM437"/>
      <c r="KZN437"/>
      <c r="KZO437"/>
      <c r="KZP437"/>
      <c r="KZQ437"/>
      <c r="KZR437"/>
      <c r="KZS437"/>
      <c r="KZT437"/>
      <c r="KZU437"/>
      <c r="KZV437"/>
      <c r="KZW437"/>
      <c r="KZX437"/>
      <c r="KZY437"/>
      <c r="KZZ437"/>
      <c r="LAA437"/>
      <c r="LAB437"/>
      <c r="LAC437"/>
      <c r="LAD437"/>
      <c r="LAE437"/>
      <c r="LAF437"/>
      <c r="LAG437"/>
      <c r="LAH437"/>
      <c r="LAI437"/>
      <c r="LAJ437"/>
      <c r="LAK437"/>
      <c r="LAL437"/>
      <c r="LAM437"/>
      <c r="LAN437"/>
      <c r="LAO437"/>
      <c r="LAP437"/>
      <c r="LAQ437"/>
      <c r="LAR437"/>
      <c r="LAS437"/>
      <c r="LAT437"/>
      <c r="LAU437"/>
      <c r="LAV437"/>
      <c r="LAW437"/>
      <c r="LAX437"/>
      <c r="LAY437"/>
      <c r="LAZ437"/>
      <c r="LBA437"/>
      <c r="LBB437"/>
      <c r="LBC437"/>
      <c r="LBD437"/>
      <c r="LBE437"/>
      <c r="LBF437"/>
      <c r="LBG437"/>
      <c r="LBH437"/>
      <c r="LBI437"/>
      <c r="LBJ437"/>
      <c r="LBK437"/>
      <c r="LBL437"/>
      <c r="LBM437"/>
      <c r="LBN437"/>
      <c r="LBO437"/>
      <c r="LBP437"/>
      <c r="LBQ437"/>
      <c r="LBR437"/>
      <c r="LBS437"/>
      <c r="LBT437"/>
      <c r="LBU437"/>
      <c r="LBV437"/>
      <c r="LBW437"/>
      <c r="LBX437"/>
      <c r="LBY437"/>
      <c r="LBZ437"/>
      <c r="LCA437"/>
      <c r="LCB437"/>
      <c r="LCC437"/>
      <c r="LCD437"/>
      <c r="LCE437"/>
      <c r="LCF437"/>
      <c r="LCG437"/>
      <c r="LCH437"/>
      <c r="LCI437"/>
      <c r="LCJ437"/>
      <c r="LCK437"/>
      <c r="LCL437"/>
      <c r="LCM437"/>
      <c r="LCN437"/>
      <c r="LCO437"/>
      <c r="LCP437"/>
      <c r="LCQ437"/>
      <c r="LCR437"/>
      <c r="LCS437"/>
      <c r="LCT437"/>
      <c r="LCU437"/>
      <c r="LCV437"/>
      <c r="LCW437"/>
      <c r="LCX437"/>
      <c r="LCY437"/>
      <c r="LCZ437"/>
      <c r="LDA437"/>
      <c r="LDB437"/>
      <c r="LDC437"/>
      <c r="LDD437"/>
      <c r="LDE437"/>
      <c r="LDF437"/>
      <c r="LDG437"/>
      <c r="LDH437"/>
      <c r="LDI437"/>
      <c r="LDJ437"/>
      <c r="LDK437"/>
      <c r="LDL437"/>
      <c r="LDM437"/>
      <c r="LDN437"/>
      <c r="LDO437"/>
      <c r="LDP437"/>
      <c r="LDQ437"/>
      <c r="LDR437"/>
      <c r="LDS437"/>
      <c r="LDT437"/>
      <c r="LDU437"/>
      <c r="LDV437"/>
      <c r="LDW437"/>
      <c r="LDX437"/>
      <c r="LDY437"/>
      <c r="LDZ437"/>
      <c r="LEA437"/>
      <c r="LEB437"/>
      <c r="LEC437"/>
      <c r="LED437"/>
      <c r="LEE437"/>
      <c r="LEF437"/>
      <c r="LEG437"/>
      <c r="LEH437"/>
      <c r="LEI437"/>
      <c r="LEJ437"/>
      <c r="LEK437"/>
      <c r="LEL437"/>
      <c r="LEM437"/>
      <c r="LEN437"/>
      <c r="LEO437"/>
      <c r="LEP437"/>
      <c r="LEQ437"/>
      <c r="LER437"/>
      <c r="LES437"/>
      <c r="LET437"/>
      <c r="LEU437"/>
      <c r="LEV437"/>
      <c r="LEW437"/>
      <c r="LEX437"/>
      <c r="LEY437"/>
      <c r="LEZ437"/>
      <c r="LFA437"/>
      <c r="LFB437"/>
      <c r="LFC437"/>
      <c r="LFD437"/>
      <c r="LFE437"/>
      <c r="LFF437"/>
      <c r="LFG437"/>
      <c r="LFH437"/>
      <c r="LFI437"/>
      <c r="LFJ437"/>
      <c r="LFK437"/>
      <c r="LFL437"/>
      <c r="LFM437"/>
      <c r="LFN437"/>
      <c r="LFO437"/>
      <c r="LFP437"/>
      <c r="LFQ437"/>
      <c r="LFR437"/>
      <c r="LFS437"/>
      <c r="LFT437"/>
      <c r="LFU437"/>
      <c r="LFV437"/>
      <c r="LFW437"/>
      <c r="LFX437"/>
      <c r="LFY437"/>
      <c r="LFZ437"/>
      <c r="LGA437"/>
      <c r="LGB437"/>
      <c r="LGC437"/>
      <c r="LGD437"/>
      <c r="LGE437"/>
      <c r="LGF437"/>
      <c r="LGG437"/>
      <c r="LGH437"/>
      <c r="LGI437"/>
      <c r="LGJ437"/>
      <c r="LGK437"/>
      <c r="LGL437"/>
      <c r="LGM437"/>
      <c r="LGN437"/>
      <c r="LGO437"/>
      <c r="LGP437"/>
      <c r="LGQ437"/>
      <c r="LGR437"/>
      <c r="LGS437"/>
      <c r="LGT437"/>
      <c r="LGU437"/>
      <c r="LGV437"/>
      <c r="LGW437"/>
      <c r="LGX437"/>
      <c r="LGY437"/>
      <c r="LGZ437"/>
      <c r="LHA437"/>
      <c r="LHB437"/>
      <c r="LHC437"/>
      <c r="LHD437"/>
      <c r="LHE437"/>
      <c r="LHF437"/>
      <c r="LHG437"/>
      <c r="LHH437"/>
      <c r="LHI437"/>
      <c r="LHJ437"/>
      <c r="LHK437"/>
      <c r="LHL437"/>
      <c r="LHM437"/>
      <c r="LHN437"/>
      <c r="LHO437"/>
      <c r="LHP437"/>
      <c r="LHQ437"/>
      <c r="LHR437"/>
      <c r="LHS437"/>
      <c r="LHT437"/>
      <c r="LHU437"/>
      <c r="LHV437"/>
      <c r="LHW437"/>
      <c r="LHX437"/>
      <c r="LHY437"/>
      <c r="LHZ437"/>
      <c r="LIA437"/>
      <c r="LIB437"/>
      <c r="LIC437"/>
      <c r="LID437"/>
      <c r="LIE437"/>
      <c r="LIF437"/>
      <c r="LIG437"/>
      <c r="LIH437"/>
      <c r="LII437"/>
      <c r="LIJ437"/>
      <c r="LIK437"/>
      <c r="LIL437"/>
      <c r="LIM437"/>
      <c r="LIN437"/>
      <c r="LIO437"/>
      <c r="LIP437"/>
      <c r="LIQ437"/>
      <c r="LIR437"/>
      <c r="LIS437"/>
      <c r="LIT437"/>
      <c r="LIU437"/>
      <c r="LIV437"/>
      <c r="LIW437"/>
      <c r="LIX437"/>
      <c r="LIY437"/>
      <c r="LIZ437"/>
      <c r="LJA437"/>
      <c r="LJB437"/>
      <c r="LJC437"/>
      <c r="LJD437"/>
      <c r="LJE437"/>
      <c r="LJF437"/>
      <c r="LJG437"/>
      <c r="LJH437"/>
      <c r="LJI437"/>
      <c r="LJJ437"/>
      <c r="LJK437"/>
      <c r="LJL437"/>
      <c r="LJM437"/>
      <c r="LJN437"/>
      <c r="LJO437"/>
      <c r="LJP437"/>
      <c r="LJQ437"/>
      <c r="LJR437"/>
      <c r="LJS437"/>
      <c r="LJT437"/>
      <c r="LJU437"/>
      <c r="LJV437"/>
      <c r="LJW437"/>
      <c r="LJX437"/>
      <c r="LJY437"/>
      <c r="LJZ437"/>
      <c r="LKA437"/>
      <c r="LKB437"/>
      <c r="LKC437"/>
      <c r="LKD437"/>
      <c r="LKE437"/>
      <c r="LKF437"/>
      <c r="LKG437"/>
      <c r="LKH437"/>
      <c r="LKI437"/>
      <c r="LKJ437"/>
      <c r="LKK437"/>
      <c r="LKL437"/>
      <c r="LKM437"/>
      <c r="LKN437"/>
      <c r="LKO437"/>
      <c r="LKP437"/>
      <c r="LKQ437"/>
      <c r="LKR437"/>
      <c r="LKS437"/>
      <c r="LKT437"/>
      <c r="LKU437"/>
      <c r="LKV437"/>
      <c r="LKW437"/>
      <c r="LKX437"/>
      <c r="LKY437"/>
      <c r="LKZ437"/>
      <c r="LLA437"/>
      <c r="LLB437"/>
      <c r="LLC437"/>
      <c r="LLD437"/>
      <c r="LLE437"/>
      <c r="LLF437"/>
      <c r="LLG437"/>
      <c r="LLH437"/>
      <c r="LLI437"/>
      <c r="LLJ437"/>
      <c r="LLK437"/>
      <c r="LLL437"/>
      <c r="LLM437"/>
      <c r="LLN437"/>
      <c r="LLO437"/>
      <c r="LLP437"/>
      <c r="LLQ437"/>
      <c r="LLR437"/>
      <c r="LLS437"/>
      <c r="LLT437"/>
      <c r="LLU437"/>
      <c r="LLV437"/>
      <c r="LLW437"/>
      <c r="LLX437"/>
      <c r="LLY437"/>
      <c r="LLZ437"/>
      <c r="LMA437"/>
      <c r="LMB437"/>
      <c r="LMC437"/>
      <c r="LMD437"/>
      <c r="LME437"/>
      <c r="LMF437"/>
      <c r="LMG437"/>
      <c r="LMH437"/>
      <c r="LMI437"/>
      <c r="LMJ437"/>
      <c r="LMK437"/>
      <c r="LML437"/>
      <c r="LMM437"/>
      <c r="LMN437"/>
      <c r="LMO437"/>
      <c r="LMP437"/>
      <c r="LMQ437"/>
      <c r="LMR437"/>
      <c r="LMS437"/>
      <c r="LMT437"/>
      <c r="LMU437"/>
      <c r="LMV437"/>
      <c r="LMW437"/>
      <c r="LMX437"/>
      <c r="LMY437"/>
      <c r="LMZ437"/>
      <c r="LNA437"/>
      <c r="LNB437"/>
      <c r="LNC437"/>
      <c r="LND437"/>
      <c r="LNE437"/>
      <c r="LNF437"/>
      <c r="LNG437"/>
      <c r="LNH437"/>
      <c r="LNI437"/>
      <c r="LNJ437"/>
      <c r="LNK437"/>
      <c r="LNL437"/>
      <c r="LNM437"/>
      <c r="LNN437"/>
      <c r="LNO437"/>
      <c r="LNP437"/>
      <c r="LNQ437"/>
      <c r="LNR437"/>
      <c r="LNS437"/>
      <c r="LNT437"/>
      <c r="LNU437"/>
      <c r="LNV437"/>
      <c r="LNW437"/>
      <c r="LNX437"/>
      <c r="LNY437"/>
      <c r="LNZ437"/>
      <c r="LOA437"/>
      <c r="LOB437"/>
      <c r="LOC437"/>
      <c r="LOD437"/>
      <c r="LOE437"/>
      <c r="LOF437"/>
      <c r="LOG437"/>
      <c r="LOH437"/>
      <c r="LOI437"/>
      <c r="LOJ437"/>
      <c r="LOK437"/>
      <c r="LOL437"/>
      <c r="LOM437"/>
      <c r="LON437"/>
      <c r="LOO437"/>
      <c r="LOP437"/>
      <c r="LOQ437"/>
      <c r="LOR437"/>
      <c r="LOS437"/>
      <c r="LOT437"/>
      <c r="LOU437"/>
      <c r="LOV437"/>
      <c r="LOW437"/>
      <c r="LOX437"/>
      <c r="LOY437"/>
      <c r="LOZ437"/>
      <c r="LPA437"/>
      <c r="LPB437"/>
      <c r="LPC437"/>
      <c r="LPD437"/>
      <c r="LPE437"/>
      <c r="LPF437"/>
      <c r="LPG437"/>
      <c r="LPH437"/>
      <c r="LPI437"/>
      <c r="LPJ437"/>
      <c r="LPK437"/>
      <c r="LPL437"/>
      <c r="LPM437"/>
      <c r="LPN437"/>
      <c r="LPO437"/>
      <c r="LPP437"/>
      <c r="LPQ437"/>
      <c r="LPR437"/>
      <c r="LPS437"/>
      <c r="LPT437"/>
      <c r="LPU437"/>
      <c r="LPV437"/>
      <c r="LPW437"/>
      <c r="LPX437"/>
      <c r="LPY437"/>
      <c r="LPZ437"/>
      <c r="LQA437"/>
      <c r="LQB437"/>
      <c r="LQC437"/>
      <c r="LQD437"/>
      <c r="LQE437"/>
      <c r="LQF437"/>
      <c r="LQG437"/>
      <c r="LQH437"/>
      <c r="LQI437"/>
      <c r="LQJ437"/>
      <c r="LQK437"/>
      <c r="LQL437"/>
      <c r="LQM437"/>
      <c r="LQN437"/>
      <c r="LQO437"/>
      <c r="LQP437"/>
      <c r="LQQ437"/>
      <c r="LQR437"/>
      <c r="LQS437"/>
      <c r="LQT437"/>
      <c r="LQU437"/>
      <c r="LQV437"/>
      <c r="LQW437"/>
      <c r="LQX437"/>
      <c r="LQY437"/>
      <c r="LQZ437"/>
      <c r="LRA437"/>
      <c r="LRB437"/>
      <c r="LRC437"/>
      <c r="LRD437"/>
      <c r="LRE437"/>
      <c r="LRF437"/>
      <c r="LRG437"/>
      <c r="LRH437"/>
      <c r="LRI437"/>
      <c r="LRJ437"/>
      <c r="LRK437"/>
      <c r="LRL437"/>
      <c r="LRM437"/>
      <c r="LRN437"/>
      <c r="LRO437"/>
      <c r="LRP437"/>
      <c r="LRQ437"/>
      <c r="LRR437"/>
      <c r="LRS437"/>
      <c r="LRT437"/>
      <c r="LRU437"/>
      <c r="LRV437"/>
      <c r="LRW437"/>
      <c r="LRX437"/>
      <c r="LRY437"/>
      <c r="LRZ437"/>
      <c r="LSA437"/>
      <c r="LSB437"/>
      <c r="LSC437"/>
      <c r="LSD437"/>
      <c r="LSE437"/>
      <c r="LSF437"/>
      <c r="LSG437"/>
      <c r="LSH437"/>
      <c r="LSI437"/>
      <c r="LSJ437"/>
      <c r="LSK437"/>
      <c r="LSL437"/>
      <c r="LSM437"/>
      <c r="LSN437"/>
      <c r="LSO437"/>
      <c r="LSP437"/>
      <c r="LSQ437"/>
      <c r="LSR437"/>
      <c r="LSS437"/>
      <c r="LST437"/>
      <c r="LSU437"/>
      <c r="LSV437"/>
      <c r="LSW437"/>
      <c r="LSX437"/>
      <c r="LSY437"/>
      <c r="LSZ437"/>
      <c r="LTA437"/>
      <c r="LTB437"/>
      <c r="LTC437"/>
      <c r="LTD437"/>
      <c r="LTE437"/>
      <c r="LTF437"/>
      <c r="LTG437"/>
      <c r="LTH437"/>
      <c r="LTI437"/>
      <c r="LTJ437"/>
      <c r="LTK437"/>
      <c r="LTL437"/>
      <c r="LTM437"/>
      <c r="LTN437"/>
      <c r="LTO437"/>
      <c r="LTP437"/>
      <c r="LTQ437"/>
      <c r="LTR437"/>
      <c r="LTS437"/>
      <c r="LTT437"/>
      <c r="LTU437"/>
      <c r="LTV437"/>
      <c r="LTW437"/>
      <c r="LTX437"/>
      <c r="LTY437"/>
      <c r="LTZ437"/>
      <c r="LUA437"/>
      <c r="LUB437"/>
      <c r="LUC437"/>
      <c r="LUD437"/>
      <c r="LUE437"/>
      <c r="LUF437"/>
      <c r="LUG437"/>
      <c r="LUH437"/>
      <c r="LUI437"/>
      <c r="LUJ437"/>
      <c r="LUK437"/>
      <c r="LUL437"/>
      <c r="LUM437"/>
      <c r="LUN437"/>
      <c r="LUO437"/>
      <c r="LUP437"/>
      <c r="LUQ437"/>
      <c r="LUR437"/>
      <c r="LUS437"/>
      <c r="LUT437"/>
      <c r="LUU437"/>
      <c r="LUV437"/>
      <c r="LUW437"/>
      <c r="LUX437"/>
      <c r="LUY437"/>
      <c r="LUZ437"/>
      <c r="LVA437"/>
      <c r="LVB437"/>
      <c r="LVC437"/>
      <c r="LVD437"/>
      <c r="LVE437"/>
      <c r="LVF437"/>
      <c r="LVG437"/>
      <c r="LVH437"/>
      <c r="LVI437"/>
      <c r="LVJ437"/>
      <c r="LVK437"/>
      <c r="LVL437"/>
      <c r="LVM437"/>
      <c r="LVN437"/>
      <c r="LVO437"/>
      <c r="LVP437"/>
      <c r="LVQ437"/>
      <c r="LVR437"/>
      <c r="LVS437"/>
      <c r="LVT437"/>
      <c r="LVU437"/>
      <c r="LVV437"/>
      <c r="LVW437"/>
      <c r="LVX437"/>
      <c r="LVY437"/>
      <c r="LVZ437"/>
      <c r="LWA437"/>
      <c r="LWB437"/>
      <c r="LWC437"/>
      <c r="LWD437"/>
      <c r="LWE437"/>
      <c r="LWF437"/>
      <c r="LWG437"/>
      <c r="LWH437"/>
      <c r="LWI437"/>
      <c r="LWJ437"/>
      <c r="LWK437"/>
      <c r="LWL437"/>
      <c r="LWM437"/>
      <c r="LWN437"/>
      <c r="LWO437"/>
      <c r="LWP437"/>
      <c r="LWQ437"/>
      <c r="LWR437"/>
      <c r="LWS437"/>
      <c r="LWT437"/>
      <c r="LWU437"/>
      <c r="LWV437"/>
      <c r="LWW437"/>
      <c r="LWX437"/>
      <c r="LWY437"/>
      <c r="LWZ437"/>
      <c r="LXA437"/>
      <c r="LXB437"/>
      <c r="LXC437"/>
      <c r="LXD437"/>
      <c r="LXE437"/>
      <c r="LXF437"/>
      <c r="LXG437"/>
      <c r="LXH437"/>
      <c r="LXI437"/>
      <c r="LXJ437"/>
      <c r="LXK437"/>
      <c r="LXL437"/>
      <c r="LXM437"/>
      <c r="LXN437"/>
      <c r="LXO437"/>
      <c r="LXP437"/>
      <c r="LXQ437"/>
      <c r="LXR437"/>
      <c r="LXS437"/>
      <c r="LXT437"/>
      <c r="LXU437"/>
      <c r="LXV437"/>
      <c r="LXW437"/>
      <c r="LXX437"/>
      <c r="LXY437"/>
      <c r="LXZ437"/>
      <c r="LYA437"/>
      <c r="LYB437"/>
      <c r="LYC437"/>
      <c r="LYD437"/>
      <c r="LYE437"/>
      <c r="LYF437"/>
      <c r="LYG437"/>
      <c r="LYH437"/>
      <c r="LYI437"/>
      <c r="LYJ437"/>
      <c r="LYK437"/>
      <c r="LYL437"/>
      <c r="LYM437"/>
      <c r="LYN437"/>
      <c r="LYO437"/>
      <c r="LYP437"/>
      <c r="LYQ437"/>
      <c r="LYR437"/>
      <c r="LYS437"/>
      <c r="LYT437"/>
      <c r="LYU437"/>
      <c r="LYV437"/>
      <c r="LYW437"/>
      <c r="LYX437"/>
      <c r="LYY437"/>
      <c r="LYZ437"/>
      <c r="LZA437"/>
      <c r="LZB437"/>
      <c r="LZC437"/>
      <c r="LZD437"/>
      <c r="LZE437"/>
      <c r="LZF437"/>
      <c r="LZG437"/>
      <c r="LZH437"/>
      <c r="LZI437"/>
      <c r="LZJ437"/>
      <c r="LZK437"/>
      <c r="LZL437"/>
      <c r="LZM437"/>
      <c r="LZN437"/>
      <c r="LZO437"/>
      <c r="LZP437"/>
      <c r="LZQ437"/>
      <c r="LZR437"/>
      <c r="LZS437"/>
      <c r="LZT437"/>
      <c r="LZU437"/>
      <c r="LZV437"/>
      <c r="LZW437"/>
      <c r="LZX437"/>
      <c r="LZY437"/>
      <c r="LZZ437"/>
      <c r="MAA437"/>
      <c r="MAB437"/>
      <c r="MAC437"/>
      <c r="MAD437"/>
      <c r="MAE437"/>
      <c r="MAF437"/>
      <c r="MAG437"/>
      <c r="MAH437"/>
      <c r="MAI437"/>
      <c r="MAJ437"/>
      <c r="MAK437"/>
      <c r="MAL437"/>
      <c r="MAM437"/>
      <c r="MAN437"/>
      <c r="MAO437"/>
      <c r="MAP437"/>
      <c r="MAQ437"/>
      <c r="MAR437"/>
      <c r="MAS437"/>
      <c r="MAT437"/>
      <c r="MAU437"/>
      <c r="MAV437"/>
      <c r="MAW437"/>
      <c r="MAX437"/>
      <c r="MAY437"/>
      <c r="MAZ437"/>
      <c r="MBA437"/>
      <c r="MBB437"/>
      <c r="MBC437"/>
      <c r="MBD437"/>
      <c r="MBE437"/>
      <c r="MBF437"/>
      <c r="MBG437"/>
      <c r="MBH437"/>
      <c r="MBI437"/>
      <c r="MBJ437"/>
      <c r="MBK437"/>
      <c r="MBL437"/>
      <c r="MBM437"/>
      <c r="MBN437"/>
      <c r="MBO437"/>
      <c r="MBP437"/>
      <c r="MBQ437"/>
      <c r="MBR437"/>
      <c r="MBS437"/>
      <c r="MBT437"/>
      <c r="MBU437"/>
      <c r="MBV437"/>
      <c r="MBW437"/>
      <c r="MBX437"/>
      <c r="MBY437"/>
      <c r="MBZ437"/>
      <c r="MCA437"/>
      <c r="MCB437"/>
      <c r="MCC437"/>
      <c r="MCD437"/>
      <c r="MCE437"/>
      <c r="MCF437"/>
      <c r="MCG437"/>
      <c r="MCH437"/>
      <c r="MCI437"/>
      <c r="MCJ437"/>
      <c r="MCK437"/>
      <c r="MCL437"/>
      <c r="MCM437"/>
      <c r="MCN437"/>
      <c r="MCO437"/>
      <c r="MCP437"/>
      <c r="MCQ437"/>
      <c r="MCR437"/>
      <c r="MCS437"/>
      <c r="MCT437"/>
      <c r="MCU437"/>
      <c r="MCV437"/>
      <c r="MCW437"/>
      <c r="MCX437"/>
      <c r="MCY437"/>
      <c r="MCZ437"/>
      <c r="MDA437"/>
      <c r="MDB437"/>
      <c r="MDC437"/>
      <c r="MDD437"/>
      <c r="MDE437"/>
      <c r="MDF437"/>
      <c r="MDG437"/>
      <c r="MDH437"/>
      <c r="MDI437"/>
      <c r="MDJ437"/>
      <c r="MDK437"/>
      <c r="MDL437"/>
      <c r="MDM437"/>
      <c r="MDN437"/>
      <c r="MDO437"/>
      <c r="MDP437"/>
      <c r="MDQ437"/>
      <c r="MDR437"/>
      <c r="MDS437"/>
      <c r="MDT437"/>
      <c r="MDU437"/>
      <c r="MDV437"/>
      <c r="MDW437"/>
      <c r="MDX437"/>
      <c r="MDY437"/>
      <c r="MDZ437"/>
      <c r="MEA437"/>
      <c r="MEB437"/>
      <c r="MEC437"/>
      <c r="MED437"/>
      <c r="MEE437"/>
      <c r="MEF437"/>
      <c r="MEG437"/>
      <c r="MEH437"/>
      <c r="MEI437"/>
      <c r="MEJ437"/>
      <c r="MEK437"/>
      <c r="MEL437"/>
      <c r="MEM437"/>
      <c r="MEN437"/>
      <c r="MEO437"/>
      <c r="MEP437"/>
      <c r="MEQ437"/>
      <c r="MER437"/>
      <c r="MES437"/>
      <c r="MET437"/>
      <c r="MEU437"/>
      <c r="MEV437"/>
      <c r="MEW437"/>
      <c r="MEX437"/>
      <c r="MEY437"/>
      <c r="MEZ437"/>
      <c r="MFA437"/>
      <c r="MFB437"/>
      <c r="MFC437"/>
      <c r="MFD437"/>
      <c r="MFE437"/>
      <c r="MFF437"/>
      <c r="MFG437"/>
      <c r="MFH437"/>
      <c r="MFI437"/>
      <c r="MFJ437"/>
      <c r="MFK437"/>
      <c r="MFL437"/>
      <c r="MFM437"/>
      <c r="MFN437"/>
      <c r="MFO437"/>
      <c r="MFP437"/>
      <c r="MFQ437"/>
      <c r="MFR437"/>
      <c r="MFS437"/>
      <c r="MFT437"/>
      <c r="MFU437"/>
      <c r="MFV437"/>
      <c r="MFW437"/>
      <c r="MFX437"/>
      <c r="MFY437"/>
      <c r="MFZ437"/>
      <c r="MGA437"/>
      <c r="MGB437"/>
      <c r="MGC437"/>
      <c r="MGD437"/>
      <c r="MGE437"/>
      <c r="MGF437"/>
      <c r="MGG437"/>
      <c r="MGH437"/>
      <c r="MGI437"/>
      <c r="MGJ437"/>
      <c r="MGK437"/>
      <c r="MGL437"/>
      <c r="MGM437"/>
      <c r="MGN437"/>
      <c r="MGO437"/>
      <c r="MGP437"/>
      <c r="MGQ437"/>
      <c r="MGR437"/>
      <c r="MGS437"/>
      <c r="MGT437"/>
      <c r="MGU437"/>
      <c r="MGV437"/>
      <c r="MGW437"/>
      <c r="MGX437"/>
      <c r="MGY437"/>
      <c r="MGZ437"/>
      <c r="MHA437"/>
      <c r="MHB437"/>
      <c r="MHC437"/>
      <c r="MHD437"/>
      <c r="MHE437"/>
      <c r="MHF437"/>
      <c r="MHG437"/>
      <c r="MHH437"/>
      <c r="MHI437"/>
      <c r="MHJ437"/>
      <c r="MHK437"/>
      <c r="MHL437"/>
      <c r="MHM437"/>
      <c r="MHN437"/>
      <c r="MHO437"/>
      <c r="MHP437"/>
      <c r="MHQ437"/>
      <c r="MHR437"/>
      <c r="MHS437"/>
      <c r="MHT437"/>
      <c r="MHU437"/>
      <c r="MHV437"/>
      <c r="MHW437"/>
      <c r="MHX437"/>
      <c r="MHY437"/>
      <c r="MHZ437"/>
      <c r="MIA437"/>
      <c r="MIB437"/>
      <c r="MIC437"/>
      <c r="MID437"/>
      <c r="MIE437"/>
      <c r="MIF437"/>
      <c r="MIG437"/>
      <c r="MIH437"/>
      <c r="MII437"/>
      <c r="MIJ437"/>
      <c r="MIK437"/>
      <c r="MIL437"/>
      <c r="MIM437"/>
      <c r="MIN437"/>
      <c r="MIO437"/>
      <c r="MIP437"/>
      <c r="MIQ437"/>
      <c r="MIR437"/>
      <c r="MIS437"/>
      <c r="MIT437"/>
      <c r="MIU437"/>
      <c r="MIV437"/>
      <c r="MIW437"/>
      <c r="MIX437"/>
      <c r="MIY437"/>
      <c r="MIZ437"/>
      <c r="MJA437"/>
      <c r="MJB437"/>
      <c r="MJC437"/>
      <c r="MJD437"/>
      <c r="MJE437"/>
      <c r="MJF437"/>
      <c r="MJG437"/>
      <c r="MJH437"/>
      <c r="MJI437"/>
      <c r="MJJ437"/>
      <c r="MJK437"/>
      <c r="MJL437"/>
      <c r="MJM437"/>
      <c r="MJN437"/>
      <c r="MJO437"/>
      <c r="MJP437"/>
      <c r="MJQ437"/>
      <c r="MJR437"/>
      <c r="MJS437"/>
      <c r="MJT437"/>
      <c r="MJU437"/>
      <c r="MJV437"/>
      <c r="MJW437"/>
      <c r="MJX437"/>
      <c r="MJY437"/>
      <c r="MJZ437"/>
      <c r="MKA437"/>
      <c r="MKB437"/>
      <c r="MKC437"/>
      <c r="MKD437"/>
      <c r="MKE437"/>
      <c r="MKF437"/>
      <c r="MKG437"/>
      <c r="MKH437"/>
      <c r="MKI437"/>
      <c r="MKJ437"/>
      <c r="MKK437"/>
      <c r="MKL437"/>
      <c r="MKM437"/>
      <c r="MKN437"/>
      <c r="MKO437"/>
      <c r="MKP437"/>
      <c r="MKQ437"/>
      <c r="MKR437"/>
      <c r="MKS437"/>
      <c r="MKT437"/>
      <c r="MKU437"/>
      <c r="MKV437"/>
      <c r="MKW437"/>
      <c r="MKX437"/>
      <c r="MKY437"/>
      <c r="MKZ437"/>
      <c r="MLA437"/>
      <c r="MLB437"/>
      <c r="MLC437"/>
      <c r="MLD437"/>
      <c r="MLE437"/>
      <c r="MLF437"/>
      <c r="MLG437"/>
      <c r="MLH437"/>
      <c r="MLI437"/>
      <c r="MLJ437"/>
      <c r="MLK437"/>
      <c r="MLL437"/>
      <c r="MLM437"/>
      <c r="MLN437"/>
      <c r="MLO437"/>
      <c r="MLP437"/>
      <c r="MLQ437"/>
      <c r="MLR437"/>
      <c r="MLS437"/>
      <c r="MLT437"/>
      <c r="MLU437"/>
      <c r="MLV437"/>
      <c r="MLW437"/>
      <c r="MLX437"/>
      <c r="MLY437"/>
      <c r="MLZ437"/>
      <c r="MMA437"/>
      <c r="MMB437"/>
      <c r="MMC437"/>
      <c r="MMD437"/>
      <c r="MME437"/>
      <c r="MMF437"/>
      <c r="MMG437"/>
      <c r="MMH437"/>
      <c r="MMI437"/>
      <c r="MMJ437"/>
      <c r="MMK437"/>
      <c r="MML437"/>
      <c r="MMM437"/>
      <c r="MMN437"/>
      <c r="MMO437"/>
      <c r="MMP437"/>
      <c r="MMQ437"/>
      <c r="MMR437"/>
      <c r="MMS437"/>
      <c r="MMT437"/>
      <c r="MMU437"/>
      <c r="MMV437"/>
      <c r="MMW437"/>
      <c r="MMX437"/>
      <c r="MMY437"/>
      <c r="MMZ437"/>
      <c r="MNA437"/>
      <c r="MNB437"/>
      <c r="MNC437"/>
      <c r="MND437"/>
      <c r="MNE437"/>
      <c r="MNF437"/>
      <c r="MNG437"/>
      <c r="MNH437"/>
      <c r="MNI437"/>
      <c r="MNJ437"/>
      <c r="MNK437"/>
      <c r="MNL437"/>
      <c r="MNM437"/>
      <c r="MNN437"/>
      <c r="MNO437"/>
      <c r="MNP437"/>
      <c r="MNQ437"/>
      <c r="MNR437"/>
      <c r="MNS437"/>
      <c r="MNT437"/>
      <c r="MNU437"/>
      <c r="MNV437"/>
      <c r="MNW437"/>
      <c r="MNX437"/>
      <c r="MNY437"/>
      <c r="MNZ437"/>
      <c r="MOA437"/>
      <c r="MOB437"/>
      <c r="MOC437"/>
      <c r="MOD437"/>
      <c r="MOE437"/>
      <c r="MOF437"/>
      <c r="MOG437"/>
      <c r="MOH437"/>
      <c r="MOI437"/>
      <c r="MOJ437"/>
      <c r="MOK437"/>
      <c r="MOL437"/>
      <c r="MOM437"/>
      <c r="MON437"/>
      <c r="MOO437"/>
      <c r="MOP437"/>
      <c r="MOQ437"/>
      <c r="MOR437"/>
      <c r="MOS437"/>
      <c r="MOT437"/>
      <c r="MOU437"/>
      <c r="MOV437"/>
      <c r="MOW437"/>
      <c r="MOX437"/>
      <c r="MOY437"/>
      <c r="MOZ437"/>
      <c r="MPA437"/>
      <c r="MPB437"/>
      <c r="MPC437"/>
      <c r="MPD437"/>
      <c r="MPE437"/>
      <c r="MPF437"/>
      <c r="MPG437"/>
      <c r="MPH437"/>
      <c r="MPI437"/>
      <c r="MPJ437"/>
      <c r="MPK437"/>
      <c r="MPL437"/>
      <c r="MPM437"/>
      <c r="MPN437"/>
      <c r="MPO437"/>
      <c r="MPP437"/>
      <c r="MPQ437"/>
      <c r="MPR437"/>
      <c r="MPS437"/>
      <c r="MPT437"/>
      <c r="MPU437"/>
      <c r="MPV437"/>
      <c r="MPW437"/>
      <c r="MPX437"/>
      <c r="MPY437"/>
      <c r="MPZ437"/>
      <c r="MQA437"/>
      <c r="MQB437"/>
      <c r="MQC437"/>
      <c r="MQD437"/>
      <c r="MQE437"/>
      <c r="MQF437"/>
      <c r="MQG437"/>
      <c r="MQH437"/>
      <c r="MQI437"/>
      <c r="MQJ437"/>
      <c r="MQK437"/>
      <c r="MQL437"/>
      <c r="MQM437"/>
      <c r="MQN437"/>
      <c r="MQO437"/>
      <c r="MQP437"/>
      <c r="MQQ437"/>
      <c r="MQR437"/>
      <c r="MQS437"/>
      <c r="MQT437"/>
      <c r="MQU437"/>
      <c r="MQV437"/>
      <c r="MQW437"/>
      <c r="MQX437"/>
      <c r="MQY437"/>
      <c r="MQZ437"/>
      <c r="MRA437"/>
      <c r="MRB437"/>
      <c r="MRC437"/>
      <c r="MRD437"/>
      <c r="MRE437"/>
      <c r="MRF437"/>
      <c r="MRG437"/>
      <c r="MRH437"/>
      <c r="MRI437"/>
      <c r="MRJ437"/>
      <c r="MRK437"/>
      <c r="MRL437"/>
      <c r="MRM437"/>
      <c r="MRN437"/>
      <c r="MRO437"/>
      <c r="MRP437"/>
      <c r="MRQ437"/>
      <c r="MRR437"/>
      <c r="MRS437"/>
      <c r="MRT437"/>
      <c r="MRU437"/>
      <c r="MRV437"/>
      <c r="MRW437"/>
      <c r="MRX437"/>
      <c r="MRY437"/>
      <c r="MRZ437"/>
      <c r="MSA437"/>
      <c r="MSB437"/>
      <c r="MSC437"/>
      <c r="MSD437"/>
      <c r="MSE437"/>
      <c r="MSF437"/>
      <c r="MSG437"/>
      <c r="MSH437"/>
      <c r="MSI437"/>
      <c r="MSJ437"/>
      <c r="MSK437"/>
      <c r="MSL437"/>
      <c r="MSM437"/>
      <c r="MSN437"/>
      <c r="MSO437"/>
      <c r="MSP437"/>
      <c r="MSQ437"/>
      <c r="MSR437"/>
      <c r="MSS437"/>
      <c r="MST437"/>
      <c r="MSU437"/>
      <c r="MSV437"/>
      <c r="MSW437"/>
      <c r="MSX437"/>
      <c r="MSY437"/>
      <c r="MSZ437"/>
      <c r="MTA437"/>
      <c r="MTB437"/>
      <c r="MTC437"/>
      <c r="MTD437"/>
      <c r="MTE437"/>
      <c r="MTF437"/>
      <c r="MTG437"/>
      <c r="MTH437"/>
      <c r="MTI437"/>
      <c r="MTJ437"/>
      <c r="MTK437"/>
      <c r="MTL437"/>
      <c r="MTM437"/>
      <c r="MTN437"/>
      <c r="MTO437"/>
      <c r="MTP437"/>
      <c r="MTQ437"/>
      <c r="MTR437"/>
      <c r="MTS437"/>
      <c r="MTT437"/>
      <c r="MTU437"/>
      <c r="MTV437"/>
      <c r="MTW437"/>
      <c r="MTX437"/>
      <c r="MTY437"/>
      <c r="MTZ437"/>
      <c r="MUA437"/>
      <c r="MUB437"/>
      <c r="MUC437"/>
      <c r="MUD437"/>
      <c r="MUE437"/>
      <c r="MUF437"/>
      <c r="MUG437"/>
      <c r="MUH437"/>
      <c r="MUI437"/>
      <c r="MUJ437"/>
      <c r="MUK437"/>
      <c r="MUL437"/>
      <c r="MUM437"/>
      <c r="MUN437"/>
      <c r="MUO437"/>
      <c r="MUP437"/>
      <c r="MUQ437"/>
      <c r="MUR437"/>
      <c r="MUS437"/>
      <c r="MUT437"/>
      <c r="MUU437"/>
      <c r="MUV437"/>
      <c r="MUW437"/>
      <c r="MUX437"/>
      <c r="MUY437"/>
      <c r="MUZ437"/>
      <c r="MVA437"/>
      <c r="MVB437"/>
      <c r="MVC437"/>
      <c r="MVD437"/>
      <c r="MVE437"/>
      <c r="MVF437"/>
      <c r="MVG437"/>
      <c r="MVH437"/>
      <c r="MVI437"/>
      <c r="MVJ437"/>
      <c r="MVK437"/>
      <c r="MVL437"/>
      <c r="MVM437"/>
      <c r="MVN437"/>
      <c r="MVO437"/>
      <c r="MVP437"/>
      <c r="MVQ437"/>
      <c r="MVR437"/>
      <c r="MVS437"/>
      <c r="MVT437"/>
      <c r="MVU437"/>
      <c r="MVV437"/>
      <c r="MVW437"/>
      <c r="MVX437"/>
      <c r="MVY437"/>
      <c r="MVZ437"/>
      <c r="MWA437"/>
      <c r="MWB437"/>
      <c r="MWC437"/>
      <c r="MWD437"/>
      <c r="MWE437"/>
      <c r="MWF437"/>
      <c r="MWG437"/>
      <c r="MWH437"/>
      <c r="MWI437"/>
      <c r="MWJ437"/>
      <c r="MWK437"/>
      <c r="MWL437"/>
      <c r="MWM437"/>
      <c r="MWN437"/>
      <c r="MWO437"/>
      <c r="MWP437"/>
      <c r="MWQ437"/>
      <c r="MWR437"/>
      <c r="MWS437"/>
      <c r="MWT437"/>
      <c r="MWU437"/>
      <c r="MWV437"/>
      <c r="MWW437"/>
      <c r="MWX437"/>
      <c r="MWY437"/>
      <c r="MWZ437"/>
      <c r="MXA437"/>
      <c r="MXB437"/>
      <c r="MXC437"/>
      <c r="MXD437"/>
      <c r="MXE437"/>
      <c r="MXF437"/>
      <c r="MXG437"/>
      <c r="MXH437"/>
      <c r="MXI437"/>
      <c r="MXJ437"/>
      <c r="MXK437"/>
      <c r="MXL437"/>
      <c r="MXM437"/>
      <c r="MXN437"/>
      <c r="MXO437"/>
      <c r="MXP437"/>
      <c r="MXQ437"/>
      <c r="MXR437"/>
      <c r="MXS437"/>
      <c r="MXT437"/>
      <c r="MXU437"/>
      <c r="MXV437"/>
      <c r="MXW437"/>
      <c r="MXX437"/>
      <c r="MXY437"/>
      <c r="MXZ437"/>
      <c r="MYA437"/>
      <c r="MYB437"/>
      <c r="MYC437"/>
      <c r="MYD437"/>
      <c r="MYE437"/>
      <c r="MYF437"/>
      <c r="MYG437"/>
      <c r="MYH437"/>
      <c r="MYI437"/>
      <c r="MYJ437"/>
      <c r="MYK437"/>
      <c r="MYL437"/>
      <c r="MYM437"/>
      <c r="MYN437"/>
      <c r="MYO437"/>
      <c r="MYP437"/>
      <c r="MYQ437"/>
      <c r="MYR437"/>
      <c r="MYS437"/>
      <c r="MYT437"/>
      <c r="MYU437"/>
      <c r="MYV437"/>
      <c r="MYW437"/>
      <c r="MYX437"/>
      <c r="MYY437"/>
      <c r="MYZ437"/>
      <c r="MZA437"/>
      <c r="MZB437"/>
      <c r="MZC437"/>
      <c r="MZD437"/>
      <c r="MZE437"/>
      <c r="MZF437"/>
      <c r="MZG437"/>
      <c r="MZH437"/>
      <c r="MZI437"/>
      <c r="MZJ437"/>
      <c r="MZK437"/>
      <c r="MZL437"/>
      <c r="MZM437"/>
      <c r="MZN437"/>
      <c r="MZO437"/>
      <c r="MZP437"/>
      <c r="MZQ437"/>
      <c r="MZR437"/>
      <c r="MZS437"/>
      <c r="MZT437"/>
      <c r="MZU437"/>
      <c r="MZV437"/>
      <c r="MZW437"/>
      <c r="MZX437"/>
      <c r="MZY437"/>
      <c r="MZZ437"/>
      <c r="NAA437"/>
      <c r="NAB437"/>
      <c r="NAC437"/>
      <c r="NAD437"/>
      <c r="NAE437"/>
      <c r="NAF437"/>
      <c r="NAG437"/>
      <c r="NAH437"/>
      <c r="NAI437"/>
      <c r="NAJ437"/>
      <c r="NAK437"/>
      <c r="NAL437"/>
      <c r="NAM437"/>
      <c r="NAN437"/>
      <c r="NAO437"/>
      <c r="NAP437"/>
      <c r="NAQ437"/>
      <c r="NAR437"/>
      <c r="NAS437"/>
      <c r="NAT437"/>
      <c r="NAU437"/>
      <c r="NAV437"/>
      <c r="NAW437"/>
      <c r="NAX437"/>
      <c r="NAY437"/>
      <c r="NAZ437"/>
      <c r="NBA437"/>
      <c r="NBB437"/>
      <c r="NBC437"/>
      <c r="NBD437"/>
      <c r="NBE437"/>
      <c r="NBF437"/>
      <c r="NBG437"/>
      <c r="NBH437"/>
      <c r="NBI437"/>
      <c r="NBJ437"/>
      <c r="NBK437"/>
      <c r="NBL437"/>
      <c r="NBM437"/>
      <c r="NBN437"/>
      <c r="NBO437"/>
      <c r="NBP437"/>
      <c r="NBQ437"/>
      <c r="NBR437"/>
      <c r="NBS437"/>
      <c r="NBT437"/>
      <c r="NBU437"/>
      <c r="NBV437"/>
      <c r="NBW437"/>
      <c r="NBX437"/>
      <c r="NBY437"/>
      <c r="NBZ437"/>
      <c r="NCA437"/>
      <c r="NCB437"/>
      <c r="NCC437"/>
      <c r="NCD437"/>
      <c r="NCE437"/>
      <c r="NCF437"/>
      <c r="NCG437"/>
      <c r="NCH437"/>
      <c r="NCI437"/>
      <c r="NCJ437"/>
      <c r="NCK437"/>
      <c r="NCL437"/>
      <c r="NCM437"/>
      <c r="NCN437"/>
      <c r="NCO437"/>
      <c r="NCP437"/>
      <c r="NCQ437"/>
      <c r="NCR437"/>
      <c r="NCS437"/>
      <c r="NCT437"/>
      <c r="NCU437"/>
      <c r="NCV437"/>
      <c r="NCW437"/>
      <c r="NCX437"/>
      <c r="NCY437"/>
      <c r="NCZ437"/>
      <c r="NDA437"/>
      <c r="NDB437"/>
      <c r="NDC437"/>
      <c r="NDD437"/>
      <c r="NDE437"/>
      <c r="NDF437"/>
      <c r="NDG437"/>
      <c r="NDH437"/>
      <c r="NDI437"/>
      <c r="NDJ437"/>
      <c r="NDK437"/>
      <c r="NDL437"/>
      <c r="NDM437"/>
      <c r="NDN437"/>
      <c r="NDO437"/>
      <c r="NDP437"/>
      <c r="NDQ437"/>
      <c r="NDR437"/>
      <c r="NDS437"/>
      <c r="NDT437"/>
      <c r="NDU437"/>
      <c r="NDV437"/>
      <c r="NDW437"/>
      <c r="NDX437"/>
      <c r="NDY437"/>
      <c r="NDZ437"/>
      <c r="NEA437"/>
      <c r="NEB437"/>
      <c r="NEC437"/>
      <c r="NED437"/>
      <c r="NEE437"/>
      <c r="NEF437"/>
      <c r="NEG437"/>
      <c r="NEH437"/>
      <c r="NEI437"/>
      <c r="NEJ437"/>
      <c r="NEK437"/>
      <c r="NEL437"/>
      <c r="NEM437"/>
      <c r="NEN437"/>
      <c r="NEO437"/>
      <c r="NEP437"/>
      <c r="NEQ437"/>
      <c r="NER437"/>
      <c r="NES437"/>
      <c r="NET437"/>
      <c r="NEU437"/>
      <c r="NEV437"/>
      <c r="NEW437"/>
      <c r="NEX437"/>
      <c r="NEY437"/>
      <c r="NEZ437"/>
      <c r="NFA437"/>
      <c r="NFB437"/>
      <c r="NFC437"/>
      <c r="NFD437"/>
      <c r="NFE437"/>
      <c r="NFF437"/>
      <c r="NFG437"/>
      <c r="NFH437"/>
      <c r="NFI437"/>
      <c r="NFJ437"/>
      <c r="NFK437"/>
      <c r="NFL437"/>
      <c r="NFM437"/>
      <c r="NFN437"/>
      <c r="NFO437"/>
      <c r="NFP437"/>
      <c r="NFQ437"/>
      <c r="NFR437"/>
      <c r="NFS437"/>
      <c r="NFT437"/>
      <c r="NFU437"/>
      <c r="NFV437"/>
      <c r="NFW437"/>
      <c r="NFX437"/>
      <c r="NFY437"/>
      <c r="NFZ437"/>
      <c r="NGA437"/>
      <c r="NGB437"/>
      <c r="NGC437"/>
      <c r="NGD437"/>
      <c r="NGE437"/>
      <c r="NGF437"/>
      <c r="NGG437"/>
      <c r="NGH437"/>
      <c r="NGI437"/>
      <c r="NGJ437"/>
      <c r="NGK437"/>
      <c r="NGL437"/>
      <c r="NGM437"/>
      <c r="NGN437"/>
      <c r="NGO437"/>
      <c r="NGP437"/>
      <c r="NGQ437"/>
      <c r="NGR437"/>
      <c r="NGS437"/>
      <c r="NGT437"/>
      <c r="NGU437"/>
      <c r="NGV437"/>
      <c r="NGW437"/>
      <c r="NGX437"/>
      <c r="NGY437"/>
      <c r="NGZ437"/>
      <c r="NHA437"/>
      <c r="NHB437"/>
      <c r="NHC437"/>
      <c r="NHD437"/>
      <c r="NHE437"/>
      <c r="NHF437"/>
      <c r="NHG437"/>
      <c r="NHH437"/>
      <c r="NHI437"/>
      <c r="NHJ437"/>
      <c r="NHK437"/>
      <c r="NHL437"/>
      <c r="NHM437"/>
      <c r="NHN437"/>
      <c r="NHO437"/>
      <c r="NHP437"/>
      <c r="NHQ437"/>
      <c r="NHR437"/>
      <c r="NHS437"/>
      <c r="NHT437"/>
      <c r="NHU437"/>
      <c r="NHV437"/>
      <c r="NHW437"/>
      <c r="NHX437"/>
      <c r="NHY437"/>
      <c r="NHZ437"/>
      <c r="NIA437"/>
      <c r="NIB437"/>
      <c r="NIC437"/>
      <c r="NID437"/>
      <c r="NIE437"/>
      <c r="NIF437"/>
      <c r="NIG437"/>
      <c r="NIH437"/>
      <c r="NII437"/>
      <c r="NIJ437"/>
      <c r="NIK437"/>
      <c r="NIL437"/>
      <c r="NIM437"/>
      <c r="NIN437"/>
      <c r="NIO437"/>
      <c r="NIP437"/>
      <c r="NIQ437"/>
      <c r="NIR437"/>
      <c r="NIS437"/>
      <c r="NIT437"/>
      <c r="NIU437"/>
      <c r="NIV437"/>
      <c r="NIW437"/>
      <c r="NIX437"/>
      <c r="NIY437"/>
      <c r="NIZ437"/>
      <c r="NJA437"/>
      <c r="NJB437"/>
      <c r="NJC437"/>
      <c r="NJD437"/>
      <c r="NJE437"/>
      <c r="NJF437"/>
      <c r="NJG437"/>
      <c r="NJH437"/>
      <c r="NJI437"/>
      <c r="NJJ437"/>
      <c r="NJK437"/>
      <c r="NJL437"/>
      <c r="NJM437"/>
      <c r="NJN437"/>
      <c r="NJO437"/>
      <c r="NJP437"/>
      <c r="NJQ437"/>
      <c r="NJR437"/>
      <c r="NJS437"/>
      <c r="NJT437"/>
      <c r="NJU437"/>
      <c r="NJV437"/>
      <c r="NJW437"/>
      <c r="NJX437"/>
      <c r="NJY437"/>
      <c r="NJZ437"/>
      <c r="NKA437"/>
      <c r="NKB437"/>
      <c r="NKC437"/>
      <c r="NKD437"/>
      <c r="NKE437"/>
      <c r="NKF437"/>
      <c r="NKG437"/>
      <c r="NKH437"/>
      <c r="NKI437"/>
      <c r="NKJ437"/>
      <c r="NKK437"/>
      <c r="NKL437"/>
      <c r="NKM437"/>
      <c r="NKN437"/>
      <c r="NKO437"/>
      <c r="NKP437"/>
      <c r="NKQ437"/>
      <c r="NKR437"/>
      <c r="NKS437"/>
      <c r="NKT437"/>
      <c r="NKU437"/>
      <c r="NKV437"/>
      <c r="NKW437"/>
      <c r="NKX437"/>
      <c r="NKY437"/>
      <c r="NKZ437"/>
      <c r="NLA437"/>
      <c r="NLB437"/>
      <c r="NLC437"/>
      <c r="NLD437"/>
      <c r="NLE437"/>
      <c r="NLF437"/>
      <c r="NLG437"/>
      <c r="NLH437"/>
      <c r="NLI437"/>
      <c r="NLJ437"/>
      <c r="NLK437"/>
      <c r="NLL437"/>
      <c r="NLM437"/>
      <c r="NLN437"/>
      <c r="NLO437"/>
      <c r="NLP437"/>
      <c r="NLQ437"/>
      <c r="NLR437"/>
      <c r="NLS437"/>
      <c r="NLT437"/>
      <c r="NLU437"/>
      <c r="NLV437"/>
      <c r="NLW437"/>
      <c r="NLX437"/>
      <c r="NLY437"/>
      <c r="NLZ437"/>
      <c r="NMA437"/>
      <c r="NMB437"/>
      <c r="NMC437"/>
      <c r="NMD437"/>
      <c r="NME437"/>
      <c r="NMF437"/>
      <c r="NMG437"/>
      <c r="NMH437"/>
      <c r="NMI437"/>
      <c r="NMJ437"/>
      <c r="NMK437"/>
      <c r="NML437"/>
      <c r="NMM437"/>
      <c r="NMN437"/>
      <c r="NMO437"/>
      <c r="NMP437"/>
      <c r="NMQ437"/>
      <c r="NMR437"/>
      <c r="NMS437"/>
      <c r="NMT437"/>
      <c r="NMU437"/>
      <c r="NMV437"/>
      <c r="NMW437"/>
      <c r="NMX437"/>
      <c r="NMY437"/>
      <c r="NMZ437"/>
      <c r="NNA437"/>
      <c r="NNB437"/>
      <c r="NNC437"/>
      <c r="NND437"/>
      <c r="NNE437"/>
      <c r="NNF437"/>
      <c r="NNG437"/>
      <c r="NNH437"/>
      <c r="NNI437"/>
      <c r="NNJ437"/>
      <c r="NNK437"/>
      <c r="NNL437"/>
      <c r="NNM437"/>
      <c r="NNN437"/>
      <c r="NNO437"/>
      <c r="NNP437"/>
      <c r="NNQ437"/>
      <c r="NNR437"/>
      <c r="NNS437"/>
      <c r="NNT437"/>
      <c r="NNU437"/>
      <c r="NNV437"/>
      <c r="NNW437"/>
      <c r="NNX437"/>
      <c r="NNY437"/>
      <c r="NNZ437"/>
      <c r="NOA437"/>
      <c r="NOB437"/>
      <c r="NOC437"/>
      <c r="NOD437"/>
      <c r="NOE437"/>
      <c r="NOF437"/>
      <c r="NOG437"/>
      <c r="NOH437"/>
      <c r="NOI437"/>
      <c r="NOJ437"/>
      <c r="NOK437"/>
      <c r="NOL437"/>
      <c r="NOM437"/>
      <c r="NON437"/>
      <c r="NOO437"/>
      <c r="NOP437"/>
      <c r="NOQ437"/>
      <c r="NOR437"/>
      <c r="NOS437"/>
      <c r="NOT437"/>
      <c r="NOU437"/>
      <c r="NOV437"/>
      <c r="NOW437"/>
      <c r="NOX437"/>
      <c r="NOY437"/>
      <c r="NOZ437"/>
      <c r="NPA437"/>
      <c r="NPB437"/>
      <c r="NPC437"/>
      <c r="NPD437"/>
      <c r="NPE437"/>
      <c r="NPF437"/>
      <c r="NPG437"/>
      <c r="NPH437"/>
      <c r="NPI437"/>
      <c r="NPJ437"/>
      <c r="NPK437"/>
      <c r="NPL437"/>
      <c r="NPM437"/>
      <c r="NPN437"/>
      <c r="NPO437"/>
      <c r="NPP437"/>
      <c r="NPQ437"/>
      <c r="NPR437"/>
      <c r="NPS437"/>
      <c r="NPT437"/>
      <c r="NPU437"/>
      <c r="NPV437"/>
      <c r="NPW437"/>
      <c r="NPX437"/>
      <c r="NPY437"/>
      <c r="NPZ437"/>
      <c r="NQA437"/>
      <c r="NQB437"/>
      <c r="NQC437"/>
      <c r="NQD437"/>
      <c r="NQE437"/>
      <c r="NQF437"/>
      <c r="NQG437"/>
      <c r="NQH437"/>
      <c r="NQI437"/>
      <c r="NQJ437"/>
      <c r="NQK437"/>
      <c r="NQL437"/>
      <c r="NQM437"/>
      <c r="NQN437"/>
      <c r="NQO437"/>
      <c r="NQP437"/>
      <c r="NQQ437"/>
      <c r="NQR437"/>
      <c r="NQS437"/>
      <c r="NQT437"/>
      <c r="NQU437"/>
      <c r="NQV437"/>
      <c r="NQW437"/>
      <c r="NQX437"/>
      <c r="NQY437"/>
      <c r="NQZ437"/>
      <c r="NRA437"/>
      <c r="NRB437"/>
      <c r="NRC437"/>
      <c r="NRD437"/>
      <c r="NRE437"/>
      <c r="NRF437"/>
      <c r="NRG437"/>
      <c r="NRH437"/>
      <c r="NRI437"/>
      <c r="NRJ437"/>
      <c r="NRK437"/>
      <c r="NRL437"/>
      <c r="NRM437"/>
      <c r="NRN437"/>
      <c r="NRO437"/>
      <c r="NRP437"/>
      <c r="NRQ437"/>
      <c r="NRR437"/>
      <c r="NRS437"/>
      <c r="NRT437"/>
      <c r="NRU437"/>
      <c r="NRV437"/>
      <c r="NRW437"/>
      <c r="NRX437"/>
      <c r="NRY437"/>
      <c r="NRZ437"/>
      <c r="NSA437"/>
      <c r="NSB437"/>
      <c r="NSC437"/>
      <c r="NSD437"/>
      <c r="NSE437"/>
      <c r="NSF437"/>
      <c r="NSG437"/>
      <c r="NSH437"/>
      <c r="NSI437"/>
      <c r="NSJ437"/>
      <c r="NSK437"/>
      <c r="NSL437"/>
      <c r="NSM437"/>
      <c r="NSN437"/>
      <c r="NSO437"/>
      <c r="NSP437"/>
      <c r="NSQ437"/>
      <c r="NSR437"/>
      <c r="NSS437"/>
      <c r="NST437"/>
      <c r="NSU437"/>
      <c r="NSV437"/>
      <c r="NSW437"/>
      <c r="NSX437"/>
      <c r="NSY437"/>
      <c r="NSZ437"/>
      <c r="NTA437"/>
      <c r="NTB437"/>
      <c r="NTC437"/>
      <c r="NTD437"/>
      <c r="NTE437"/>
      <c r="NTF437"/>
      <c r="NTG437"/>
      <c r="NTH437"/>
      <c r="NTI437"/>
      <c r="NTJ437"/>
      <c r="NTK437"/>
      <c r="NTL437"/>
      <c r="NTM437"/>
      <c r="NTN437"/>
      <c r="NTO437"/>
      <c r="NTP437"/>
      <c r="NTQ437"/>
      <c r="NTR437"/>
      <c r="NTS437"/>
      <c r="NTT437"/>
      <c r="NTU437"/>
      <c r="NTV437"/>
      <c r="NTW437"/>
      <c r="NTX437"/>
      <c r="NTY437"/>
      <c r="NTZ437"/>
      <c r="NUA437"/>
      <c r="NUB437"/>
      <c r="NUC437"/>
      <c r="NUD437"/>
      <c r="NUE437"/>
      <c r="NUF437"/>
      <c r="NUG437"/>
      <c r="NUH437"/>
      <c r="NUI437"/>
      <c r="NUJ437"/>
      <c r="NUK437"/>
      <c r="NUL437"/>
      <c r="NUM437"/>
      <c r="NUN437"/>
      <c r="NUO437"/>
      <c r="NUP437"/>
      <c r="NUQ437"/>
      <c r="NUR437"/>
      <c r="NUS437"/>
      <c r="NUT437"/>
      <c r="NUU437"/>
      <c r="NUV437"/>
      <c r="NUW437"/>
      <c r="NUX437"/>
      <c r="NUY437"/>
      <c r="NUZ437"/>
      <c r="NVA437"/>
      <c r="NVB437"/>
      <c r="NVC437"/>
      <c r="NVD437"/>
      <c r="NVE437"/>
      <c r="NVF437"/>
      <c r="NVG437"/>
      <c r="NVH437"/>
      <c r="NVI437"/>
      <c r="NVJ437"/>
      <c r="NVK437"/>
      <c r="NVL437"/>
      <c r="NVM437"/>
      <c r="NVN437"/>
      <c r="NVO437"/>
      <c r="NVP437"/>
      <c r="NVQ437"/>
      <c r="NVR437"/>
      <c r="NVS437"/>
      <c r="NVT437"/>
      <c r="NVU437"/>
      <c r="NVV437"/>
      <c r="NVW437"/>
      <c r="NVX437"/>
      <c r="NVY437"/>
      <c r="NVZ437"/>
      <c r="NWA437"/>
      <c r="NWB437"/>
      <c r="NWC437"/>
      <c r="NWD437"/>
      <c r="NWE437"/>
      <c r="NWF437"/>
      <c r="NWG437"/>
      <c r="NWH437"/>
      <c r="NWI437"/>
      <c r="NWJ437"/>
      <c r="NWK437"/>
      <c r="NWL437"/>
      <c r="NWM437"/>
      <c r="NWN437"/>
      <c r="NWO437"/>
      <c r="NWP437"/>
      <c r="NWQ437"/>
      <c r="NWR437"/>
      <c r="NWS437"/>
      <c r="NWT437"/>
      <c r="NWU437"/>
      <c r="NWV437"/>
      <c r="NWW437"/>
      <c r="NWX437"/>
      <c r="NWY437"/>
      <c r="NWZ437"/>
      <c r="NXA437"/>
      <c r="NXB437"/>
      <c r="NXC437"/>
      <c r="NXD437"/>
      <c r="NXE437"/>
      <c r="NXF437"/>
      <c r="NXG437"/>
      <c r="NXH437"/>
      <c r="NXI437"/>
      <c r="NXJ437"/>
      <c r="NXK437"/>
      <c r="NXL437"/>
      <c r="NXM437"/>
      <c r="NXN437"/>
      <c r="NXO437"/>
      <c r="NXP437"/>
      <c r="NXQ437"/>
      <c r="NXR437"/>
      <c r="NXS437"/>
      <c r="NXT437"/>
      <c r="NXU437"/>
      <c r="NXV437"/>
      <c r="NXW437"/>
      <c r="NXX437"/>
      <c r="NXY437"/>
      <c r="NXZ437"/>
      <c r="NYA437"/>
      <c r="NYB437"/>
      <c r="NYC437"/>
      <c r="NYD437"/>
      <c r="NYE437"/>
      <c r="NYF437"/>
      <c r="NYG437"/>
      <c r="NYH437"/>
      <c r="NYI437"/>
      <c r="NYJ437"/>
      <c r="NYK437"/>
      <c r="NYL437"/>
      <c r="NYM437"/>
      <c r="NYN437"/>
      <c r="NYO437"/>
      <c r="NYP437"/>
      <c r="NYQ437"/>
      <c r="NYR437"/>
      <c r="NYS437"/>
      <c r="NYT437"/>
      <c r="NYU437"/>
      <c r="NYV437"/>
      <c r="NYW437"/>
      <c r="NYX437"/>
      <c r="NYY437"/>
      <c r="NYZ437"/>
      <c r="NZA437"/>
      <c r="NZB437"/>
      <c r="NZC437"/>
      <c r="NZD437"/>
      <c r="NZE437"/>
      <c r="NZF437"/>
      <c r="NZG437"/>
      <c r="NZH437"/>
      <c r="NZI437"/>
      <c r="NZJ437"/>
      <c r="NZK437"/>
      <c r="NZL437"/>
      <c r="NZM437"/>
      <c r="NZN437"/>
      <c r="NZO437"/>
      <c r="NZP437"/>
      <c r="NZQ437"/>
      <c r="NZR437"/>
      <c r="NZS437"/>
      <c r="NZT437"/>
      <c r="NZU437"/>
      <c r="NZV437"/>
      <c r="NZW437"/>
      <c r="NZX437"/>
      <c r="NZY437"/>
      <c r="NZZ437"/>
      <c r="OAA437"/>
      <c r="OAB437"/>
      <c r="OAC437"/>
      <c r="OAD437"/>
      <c r="OAE437"/>
      <c r="OAF437"/>
      <c r="OAG437"/>
      <c r="OAH437"/>
      <c r="OAI437"/>
      <c r="OAJ437"/>
      <c r="OAK437"/>
      <c r="OAL437"/>
      <c r="OAM437"/>
      <c r="OAN437"/>
      <c r="OAO437"/>
      <c r="OAP437"/>
      <c r="OAQ437"/>
      <c r="OAR437"/>
      <c r="OAS437"/>
      <c r="OAT437"/>
      <c r="OAU437"/>
      <c r="OAV437"/>
      <c r="OAW437"/>
      <c r="OAX437"/>
      <c r="OAY437"/>
      <c r="OAZ437"/>
      <c r="OBA437"/>
      <c r="OBB437"/>
      <c r="OBC437"/>
      <c r="OBD437"/>
      <c r="OBE437"/>
      <c r="OBF437"/>
      <c r="OBG437"/>
      <c r="OBH437"/>
      <c r="OBI437"/>
      <c r="OBJ437"/>
      <c r="OBK437"/>
      <c r="OBL437"/>
      <c r="OBM437"/>
      <c r="OBN437"/>
      <c r="OBO437"/>
      <c r="OBP437"/>
      <c r="OBQ437"/>
      <c r="OBR437"/>
      <c r="OBS437"/>
      <c r="OBT437"/>
      <c r="OBU437"/>
      <c r="OBV437"/>
      <c r="OBW437"/>
      <c r="OBX437"/>
      <c r="OBY437"/>
      <c r="OBZ437"/>
      <c r="OCA437"/>
      <c r="OCB437"/>
      <c r="OCC437"/>
      <c r="OCD437"/>
      <c r="OCE437"/>
      <c r="OCF437"/>
      <c r="OCG437"/>
      <c r="OCH437"/>
      <c r="OCI437"/>
      <c r="OCJ437"/>
      <c r="OCK437"/>
      <c r="OCL437"/>
      <c r="OCM437"/>
      <c r="OCN437"/>
      <c r="OCO437"/>
      <c r="OCP437"/>
      <c r="OCQ437"/>
      <c r="OCR437"/>
      <c r="OCS437"/>
      <c r="OCT437"/>
      <c r="OCU437"/>
      <c r="OCV437"/>
      <c r="OCW437"/>
      <c r="OCX437"/>
      <c r="OCY437"/>
      <c r="OCZ437"/>
      <c r="ODA437"/>
      <c r="ODB437"/>
      <c r="ODC437"/>
      <c r="ODD437"/>
      <c r="ODE437"/>
      <c r="ODF437"/>
      <c r="ODG437"/>
      <c r="ODH437"/>
      <c r="ODI437"/>
      <c r="ODJ437"/>
      <c r="ODK437"/>
      <c r="ODL437"/>
      <c r="ODM437"/>
      <c r="ODN437"/>
      <c r="ODO437"/>
      <c r="ODP437"/>
      <c r="ODQ437"/>
      <c r="ODR437"/>
      <c r="ODS437"/>
      <c r="ODT437"/>
      <c r="ODU437"/>
      <c r="ODV437"/>
      <c r="ODW437"/>
      <c r="ODX437"/>
      <c r="ODY437"/>
      <c r="ODZ437"/>
      <c r="OEA437"/>
      <c r="OEB437"/>
      <c r="OEC437"/>
      <c r="OED437"/>
      <c r="OEE437"/>
      <c r="OEF437"/>
      <c r="OEG437"/>
      <c r="OEH437"/>
      <c r="OEI437"/>
      <c r="OEJ437"/>
      <c r="OEK437"/>
      <c r="OEL437"/>
      <c r="OEM437"/>
      <c r="OEN437"/>
      <c r="OEO437"/>
      <c r="OEP437"/>
      <c r="OEQ437"/>
      <c r="OER437"/>
      <c r="OES437"/>
      <c r="OET437"/>
      <c r="OEU437"/>
      <c r="OEV437"/>
      <c r="OEW437"/>
      <c r="OEX437"/>
      <c r="OEY437"/>
      <c r="OEZ437"/>
      <c r="OFA437"/>
      <c r="OFB437"/>
      <c r="OFC437"/>
      <c r="OFD437"/>
      <c r="OFE437"/>
      <c r="OFF437"/>
      <c r="OFG437"/>
      <c r="OFH437"/>
      <c r="OFI437"/>
      <c r="OFJ437"/>
      <c r="OFK437"/>
      <c r="OFL437"/>
      <c r="OFM437"/>
      <c r="OFN437"/>
      <c r="OFO437"/>
      <c r="OFP437"/>
      <c r="OFQ437"/>
      <c r="OFR437"/>
      <c r="OFS437"/>
      <c r="OFT437"/>
      <c r="OFU437"/>
      <c r="OFV437"/>
      <c r="OFW437"/>
      <c r="OFX437"/>
      <c r="OFY437"/>
      <c r="OFZ437"/>
      <c r="OGA437"/>
      <c r="OGB437"/>
      <c r="OGC437"/>
      <c r="OGD437"/>
      <c r="OGE437"/>
      <c r="OGF437"/>
      <c r="OGG437"/>
      <c r="OGH437"/>
      <c r="OGI437"/>
      <c r="OGJ437"/>
      <c r="OGK437"/>
      <c r="OGL437"/>
      <c r="OGM437"/>
      <c r="OGN437"/>
      <c r="OGO437"/>
      <c r="OGP437"/>
      <c r="OGQ437"/>
      <c r="OGR437"/>
      <c r="OGS437"/>
      <c r="OGT437"/>
      <c r="OGU437"/>
      <c r="OGV437"/>
      <c r="OGW437"/>
      <c r="OGX437"/>
      <c r="OGY437"/>
      <c r="OGZ437"/>
      <c r="OHA437"/>
      <c r="OHB437"/>
      <c r="OHC437"/>
      <c r="OHD437"/>
      <c r="OHE437"/>
      <c r="OHF437"/>
      <c r="OHG437"/>
      <c r="OHH437"/>
      <c r="OHI437"/>
      <c r="OHJ437"/>
      <c r="OHK437"/>
      <c r="OHL437"/>
      <c r="OHM437"/>
      <c r="OHN437"/>
      <c r="OHO437"/>
      <c r="OHP437"/>
      <c r="OHQ437"/>
      <c r="OHR437"/>
      <c r="OHS437"/>
      <c r="OHT437"/>
      <c r="OHU437"/>
      <c r="OHV437"/>
      <c r="OHW437"/>
      <c r="OHX437"/>
      <c r="OHY437"/>
      <c r="OHZ437"/>
      <c r="OIA437"/>
      <c r="OIB437"/>
      <c r="OIC437"/>
      <c r="OID437"/>
      <c r="OIE437"/>
      <c r="OIF437"/>
      <c r="OIG437"/>
      <c r="OIH437"/>
      <c r="OII437"/>
      <c r="OIJ437"/>
      <c r="OIK437"/>
      <c r="OIL437"/>
      <c r="OIM437"/>
      <c r="OIN437"/>
      <c r="OIO437"/>
      <c r="OIP437"/>
      <c r="OIQ437"/>
      <c r="OIR437"/>
      <c r="OIS437"/>
      <c r="OIT437"/>
      <c r="OIU437"/>
      <c r="OIV437"/>
      <c r="OIW437"/>
      <c r="OIX437"/>
      <c r="OIY437"/>
      <c r="OIZ437"/>
      <c r="OJA437"/>
      <c r="OJB437"/>
      <c r="OJC437"/>
      <c r="OJD437"/>
      <c r="OJE437"/>
      <c r="OJF437"/>
      <c r="OJG437"/>
      <c r="OJH437"/>
      <c r="OJI437"/>
      <c r="OJJ437"/>
      <c r="OJK437"/>
      <c r="OJL437"/>
      <c r="OJM437"/>
      <c r="OJN437"/>
      <c r="OJO437"/>
      <c r="OJP437"/>
      <c r="OJQ437"/>
      <c r="OJR437"/>
      <c r="OJS437"/>
      <c r="OJT437"/>
      <c r="OJU437"/>
      <c r="OJV437"/>
      <c r="OJW437"/>
      <c r="OJX437"/>
      <c r="OJY437"/>
      <c r="OJZ437"/>
      <c r="OKA437"/>
      <c r="OKB437"/>
      <c r="OKC437"/>
      <c r="OKD437"/>
      <c r="OKE437"/>
      <c r="OKF437"/>
      <c r="OKG437"/>
      <c r="OKH437"/>
      <c r="OKI437"/>
      <c r="OKJ437"/>
      <c r="OKK437"/>
      <c r="OKL437"/>
      <c r="OKM437"/>
      <c r="OKN437"/>
      <c r="OKO437"/>
      <c r="OKP437"/>
      <c r="OKQ437"/>
      <c r="OKR437"/>
      <c r="OKS437"/>
      <c r="OKT437"/>
      <c r="OKU437"/>
      <c r="OKV437"/>
      <c r="OKW437"/>
      <c r="OKX437"/>
      <c r="OKY437"/>
      <c r="OKZ437"/>
      <c r="OLA437"/>
      <c r="OLB437"/>
      <c r="OLC437"/>
      <c r="OLD437"/>
      <c r="OLE437"/>
      <c r="OLF437"/>
      <c r="OLG437"/>
      <c r="OLH437"/>
      <c r="OLI437"/>
      <c r="OLJ437"/>
      <c r="OLK437"/>
      <c r="OLL437"/>
      <c r="OLM437"/>
      <c r="OLN437"/>
      <c r="OLO437"/>
      <c r="OLP437"/>
      <c r="OLQ437"/>
      <c r="OLR437"/>
      <c r="OLS437"/>
      <c r="OLT437"/>
      <c r="OLU437"/>
      <c r="OLV437"/>
      <c r="OLW437"/>
      <c r="OLX437"/>
      <c r="OLY437"/>
      <c r="OLZ437"/>
      <c r="OMA437"/>
      <c r="OMB437"/>
      <c r="OMC437"/>
      <c r="OMD437"/>
      <c r="OME437"/>
      <c r="OMF437"/>
      <c r="OMG437"/>
      <c r="OMH437"/>
      <c r="OMI437"/>
      <c r="OMJ437"/>
      <c r="OMK437"/>
      <c r="OML437"/>
      <c r="OMM437"/>
      <c r="OMN437"/>
      <c r="OMO437"/>
      <c r="OMP437"/>
      <c r="OMQ437"/>
      <c r="OMR437"/>
      <c r="OMS437"/>
      <c r="OMT437"/>
      <c r="OMU437"/>
      <c r="OMV437"/>
      <c r="OMW437"/>
      <c r="OMX437"/>
      <c r="OMY437"/>
      <c r="OMZ437"/>
      <c r="ONA437"/>
      <c r="ONB437"/>
      <c r="ONC437"/>
      <c r="OND437"/>
      <c r="ONE437"/>
      <c r="ONF437"/>
      <c r="ONG437"/>
      <c r="ONH437"/>
      <c r="ONI437"/>
      <c r="ONJ437"/>
      <c r="ONK437"/>
      <c r="ONL437"/>
      <c r="ONM437"/>
      <c r="ONN437"/>
      <c r="ONO437"/>
      <c r="ONP437"/>
      <c r="ONQ437"/>
      <c r="ONR437"/>
      <c r="ONS437"/>
      <c r="ONT437"/>
      <c r="ONU437"/>
      <c r="ONV437"/>
      <c r="ONW437"/>
      <c r="ONX437"/>
      <c r="ONY437"/>
      <c r="ONZ437"/>
      <c r="OOA437"/>
      <c r="OOB437"/>
      <c r="OOC437"/>
      <c r="OOD437"/>
      <c r="OOE437"/>
      <c r="OOF437"/>
      <c r="OOG437"/>
      <c r="OOH437"/>
      <c r="OOI437"/>
      <c r="OOJ437"/>
      <c r="OOK437"/>
      <c r="OOL437"/>
      <c r="OOM437"/>
      <c r="OON437"/>
      <c r="OOO437"/>
      <c r="OOP437"/>
      <c r="OOQ437"/>
      <c r="OOR437"/>
      <c r="OOS437"/>
      <c r="OOT437"/>
      <c r="OOU437"/>
      <c r="OOV437"/>
      <c r="OOW437"/>
      <c r="OOX437"/>
      <c r="OOY437"/>
      <c r="OOZ437"/>
      <c r="OPA437"/>
      <c r="OPB437"/>
      <c r="OPC437"/>
      <c r="OPD437"/>
      <c r="OPE437"/>
      <c r="OPF437"/>
      <c r="OPG437"/>
      <c r="OPH437"/>
      <c r="OPI437"/>
      <c r="OPJ437"/>
      <c r="OPK437"/>
      <c r="OPL437"/>
      <c r="OPM437"/>
      <c r="OPN437"/>
      <c r="OPO437"/>
      <c r="OPP437"/>
      <c r="OPQ437"/>
      <c r="OPR437"/>
      <c r="OPS437"/>
      <c r="OPT437"/>
      <c r="OPU437"/>
      <c r="OPV437"/>
      <c r="OPW437"/>
      <c r="OPX437"/>
      <c r="OPY437"/>
      <c r="OPZ437"/>
      <c r="OQA437"/>
      <c r="OQB437"/>
      <c r="OQC437"/>
      <c r="OQD437"/>
      <c r="OQE437"/>
      <c r="OQF437"/>
      <c r="OQG437"/>
      <c r="OQH437"/>
      <c r="OQI437"/>
      <c r="OQJ437"/>
      <c r="OQK437"/>
      <c r="OQL437"/>
      <c r="OQM437"/>
      <c r="OQN437"/>
      <c r="OQO437"/>
      <c r="OQP437"/>
      <c r="OQQ437"/>
      <c r="OQR437"/>
      <c r="OQS437"/>
      <c r="OQT437"/>
      <c r="OQU437"/>
      <c r="OQV437"/>
      <c r="OQW437"/>
      <c r="OQX437"/>
      <c r="OQY437"/>
      <c r="OQZ437"/>
      <c r="ORA437"/>
      <c r="ORB437"/>
      <c r="ORC437"/>
      <c r="ORD437"/>
      <c r="ORE437"/>
      <c r="ORF437"/>
      <c r="ORG437"/>
      <c r="ORH437"/>
      <c r="ORI437"/>
      <c r="ORJ437"/>
      <c r="ORK437"/>
      <c r="ORL437"/>
      <c r="ORM437"/>
      <c r="ORN437"/>
      <c r="ORO437"/>
      <c r="ORP437"/>
      <c r="ORQ437"/>
      <c r="ORR437"/>
      <c r="ORS437"/>
      <c r="ORT437"/>
      <c r="ORU437"/>
      <c r="ORV437"/>
      <c r="ORW437"/>
      <c r="ORX437"/>
      <c r="ORY437"/>
      <c r="ORZ437"/>
      <c r="OSA437"/>
      <c r="OSB437"/>
      <c r="OSC437"/>
      <c r="OSD437"/>
      <c r="OSE437"/>
      <c r="OSF437"/>
      <c r="OSG437"/>
      <c r="OSH437"/>
      <c r="OSI437"/>
      <c r="OSJ437"/>
      <c r="OSK437"/>
      <c r="OSL437"/>
      <c r="OSM437"/>
      <c r="OSN437"/>
      <c r="OSO437"/>
      <c r="OSP437"/>
      <c r="OSQ437"/>
      <c r="OSR437"/>
      <c r="OSS437"/>
      <c r="OST437"/>
      <c r="OSU437"/>
      <c r="OSV437"/>
      <c r="OSW437"/>
      <c r="OSX437"/>
      <c r="OSY437"/>
      <c r="OSZ437"/>
      <c r="OTA437"/>
      <c r="OTB437"/>
      <c r="OTC437"/>
      <c r="OTD437"/>
      <c r="OTE437"/>
      <c r="OTF437"/>
      <c r="OTG437"/>
      <c r="OTH437"/>
      <c r="OTI437"/>
      <c r="OTJ437"/>
      <c r="OTK437"/>
      <c r="OTL437"/>
      <c r="OTM437"/>
      <c r="OTN437"/>
      <c r="OTO437"/>
      <c r="OTP437"/>
      <c r="OTQ437"/>
      <c r="OTR437"/>
      <c r="OTS437"/>
      <c r="OTT437"/>
      <c r="OTU437"/>
      <c r="OTV437"/>
      <c r="OTW437"/>
      <c r="OTX437"/>
      <c r="OTY437"/>
      <c r="OTZ437"/>
      <c r="OUA437"/>
      <c r="OUB437"/>
      <c r="OUC437"/>
      <c r="OUD437"/>
      <c r="OUE437"/>
      <c r="OUF437"/>
      <c r="OUG437"/>
      <c r="OUH437"/>
      <c r="OUI437"/>
      <c r="OUJ437"/>
      <c r="OUK437"/>
      <c r="OUL437"/>
      <c r="OUM437"/>
      <c r="OUN437"/>
      <c r="OUO437"/>
      <c r="OUP437"/>
      <c r="OUQ437"/>
      <c r="OUR437"/>
      <c r="OUS437"/>
      <c r="OUT437"/>
      <c r="OUU437"/>
      <c r="OUV437"/>
      <c r="OUW437"/>
      <c r="OUX437"/>
      <c r="OUY437"/>
      <c r="OUZ437"/>
      <c r="OVA437"/>
      <c r="OVB437"/>
      <c r="OVC437"/>
      <c r="OVD437"/>
      <c r="OVE437"/>
      <c r="OVF437"/>
      <c r="OVG437"/>
      <c r="OVH437"/>
      <c r="OVI437"/>
      <c r="OVJ437"/>
      <c r="OVK437"/>
      <c r="OVL437"/>
      <c r="OVM437"/>
      <c r="OVN437"/>
      <c r="OVO437"/>
      <c r="OVP437"/>
      <c r="OVQ437"/>
      <c r="OVR437"/>
      <c r="OVS437"/>
      <c r="OVT437"/>
      <c r="OVU437"/>
      <c r="OVV437"/>
      <c r="OVW437"/>
      <c r="OVX437"/>
      <c r="OVY437"/>
      <c r="OVZ437"/>
      <c r="OWA437"/>
      <c r="OWB437"/>
      <c r="OWC437"/>
      <c r="OWD437"/>
      <c r="OWE437"/>
      <c r="OWF437"/>
      <c r="OWG437"/>
      <c r="OWH437"/>
      <c r="OWI437"/>
      <c r="OWJ437"/>
      <c r="OWK437"/>
      <c r="OWL437"/>
      <c r="OWM437"/>
      <c r="OWN437"/>
      <c r="OWO437"/>
      <c r="OWP437"/>
      <c r="OWQ437"/>
      <c r="OWR437"/>
      <c r="OWS437"/>
      <c r="OWT437"/>
      <c r="OWU437"/>
      <c r="OWV437"/>
      <c r="OWW437"/>
      <c r="OWX437"/>
      <c r="OWY437"/>
      <c r="OWZ437"/>
      <c r="OXA437"/>
      <c r="OXB437"/>
      <c r="OXC437"/>
      <c r="OXD437"/>
      <c r="OXE437"/>
      <c r="OXF437"/>
      <c r="OXG437"/>
      <c r="OXH437"/>
      <c r="OXI437"/>
      <c r="OXJ437"/>
      <c r="OXK437"/>
      <c r="OXL437"/>
      <c r="OXM437"/>
      <c r="OXN437"/>
      <c r="OXO437"/>
      <c r="OXP437"/>
      <c r="OXQ437"/>
      <c r="OXR437"/>
      <c r="OXS437"/>
      <c r="OXT437"/>
      <c r="OXU437"/>
      <c r="OXV437"/>
      <c r="OXW437"/>
      <c r="OXX437"/>
      <c r="OXY437"/>
      <c r="OXZ437"/>
      <c r="OYA437"/>
      <c r="OYB437"/>
      <c r="OYC437"/>
      <c r="OYD437"/>
      <c r="OYE437"/>
      <c r="OYF437"/>
      <c r="OYG437"/>
      <c r="OYH437"/>
      <c r="OYI437"/>
      <c r="OYJ437"/>
      <c r="OYK437"/>
      <c r="OYL437"/>
      <c r="OYM437"/>
      <c r="OYN437"/>
      <c r="OYO437"/>
      <c r="OYP437"/>
      <c r="OYQ437"/>
      <c r="OYR437"/>
      <c r="OYS437"/>
      <c r="OYT437"/>
      <c r="OYU437"/>
      <c r="OYV437"/>
      <c r="OYW437"/>
      <c r="OYX437"/>
      <c r="OYY437"/>
      <c r="OYZ437"/>
      <c r="OZA437"/>
      <c r="OZB437"/>
      <c r="OZC437"/>
      <c r="OZD437"/>
      <c r="OZE437"/>
      <c r="OZF437"/>
      <c r="OZG437"/>
      <c r="OZH437"/>
      <c r="OZI437"/>
      <c r="OZJ437"/>
      <c r="OZK437"/>
      <c r="OZL437"/>
      <c r="OZM437"/>
      <c r="OZN437"/>
      <c r="OZO437"/>
      <c r="OZP437"/>
      <c r="OZQ437"/>
      <c r="OZR437"/>
      <c r="OZS437"/>
      <c r="OZT437"/>
      <c r="OZU437"/>
      <c r="OZV437"/>
      <c r="OZW437"/>
      <c r="OZX437"/>
      <c r="OZY437"/>
      <c r="OZZ437"/>
      <c r="PAA437"/>
      <c r="PAB437"/>
      <c r="PAC437"/>
      <c r="PAD437"/>
      <c r="PAE437"/>
      <c r="PAF437"/>
      <c r="PAG437"/>
      <c r="PAH437"/>
      <c r="PAI437"/>
      <c r="PAJ437"/>
      <c r="PAK437"/>
      <c r="PAL437"/>
      <c r="PAM437"/>
      <c r="PAN437"/>
      <c r="PAO437"/>
      <c r="PAP437"/>
      <c r="PAQ437"/>
      <c r="PAR437"/>
      <c r="PAS437"/>
      <c r="PAT437"/>
      <c r="PAU437"/>
      <c r="PAV437"/>
      <c r="PAW437"/>
      <c r="PAX437"/>
      <c r="PAY437"/>
      <c r="PAZ437"/>
      <c r="PBA437"/>
      <c r="PBB437"/>
      <c r="PBC437"/>
      <c r="PBD437"/>
      <c r="PBE437"/>
      <c r="PBF437"/>
      <c r="PBG437"/>
      <c r="PBH437"/>
      <c r="PBI437"/>
      <c r="PBJ437"/>
      <c r="PBK437"/>
      <c r="PBL437"/>
      <c r="PBM437"/>
      <c r="PBN437"/>
      <c r="PBO437"/>
      <c r="PBP437"/>
      <c r="PBQ437"/>
      <c r="PBR437"/>
      <c r="PBS437"/>
      <c r="PBT437"/>
      <c r="PBU437"/>
      <c r="PBV437"/>
      <c r="PBW437"/>
      <c r="PBX437"/>
      <c r="PBY437"/>
      <c r="PBZ437"/>
      <c r="PCA437"/>
      <c r="PCB437"/>
      <c r="PCC437"/>
      <c r="PCD437"/>
      <c r="PCE437"/>
      <c r="PCF437"/>
      <c r="PCG437"/>
      <c r="PCH437"/>
      <c r="PCI437"/>
      <c r="PCJ437"/>
      <c r="PCK437"/>
      <c r="PCL437"/>
      <c r="PCM437"/>
      <c r="PCN437"/>
      <c r="PCO437"/>
      <c r="PCP437"/>
      <c r="PCQ437"/>
      <c r="PCR437"/>
      <c r="PCS437"/>
      <c r="PCT437"/>
      <c r="PCU437"/>
      <c r="PCV437"/>
      <c r="PCW437"/>
      <c r="PCX437"/>
      <c r="PCY437"/>
      <c r="PCZ437"/>
      <c r="PDA437"/>
      <c r="PDB437"/>
      <c r="PDC437"/>
      <c r="PDD437"/>
      <c r="PDE437"/>
      <c r="PDF437"/>
      <c r="PDG437"/>
      <c r="PDH437"/>
      <c r="PDI437"/>
      <c r="PDJ437"/>
      <c r="PDK437"/>
      <c r="PDL437"/>
      <c r="PDM437"/>
      <c r="PDN437"/>
      <c r="PDO437"/>
      <c r="PDP437"/>
      <c r="PDQ437"/>
      <c r="PDR437"/>
      <c r="PDS437"/>
      <c r="PDT437"/>
      <c r="PDU437"/>
      <c r="PDV437"/>
      <c r="PDW437"/>
      <c r="PDX437"/>
      <c r="PDY437"/>
      <c r="PDZ437"/>
      <c r="PEA437"/>
      <c r="PEB437"/>
      <c r="PEC437"/>
      <c r="PED437"/>
      <c r="PEE437"/>
      <c r="PEF437"/>
      <c r="PEG437"/>
      <c r="PEH437"/>
      <c r="PEI437"/>
      <c r="PEJ437"/>
      <c r="PEK437"/>
      <c r="PEL437"/>
      <c r="PEM437"/>
      <c r="PEN437"/>
      <c r="PEO437"/>
      <c r="PEP437"/>
      <c r="PEQ437"/>
      <c r="PER437"/>
      <c r="PES437"/>
      <c r="PET437"/>
      <c r="PEU437"/>
      <c r="PEV437"/>
      <c r="PEW437"/>
      <c r="PEX437"/>
      <c r="PEY437"/>
      <c r="PEZ437"/>
      <c r="PFA437"/>
      <c r="PFB437"/>
      <c r="PFC437"/>
      <c r="PFD437"/>
      <c r="PFE437"/>
      <c r="PFF437"/>
      <c r="PFG437"/>
      <c r="PFH437"/>
      <c r="PFI437"/>
      <c r="PFJ437"/>
      <c r="PFK437"/>
      <c r="PFL437"/>
      <c r="PFM437"/>
      <c r="PFN437"/>
      <c r="PFO437"/>
      <c r="PFP437"/>
      <c r="PFQ437"/>
      <c r="PFR437"/>
      <c r="PFS437"/>
      <c r="PFT437"/>
      <c r="PFU437"/>
      <c r="PFV437"/>
      <c r="PFW437"/>
      <c r="PFX437"/>
      <c r="PFY437"/>
      <c r="PFZ437"/>
      <c r="PGA437"/>
      <c r="PGB437"/>
      <c r="PGC437"/>
      <c r="PGD437"/>
      <c r="PGE437"/>
      <c r="PGF437"/>
      <c r="PGG437"/>
      <c r="PGH437"/>
      <c r="PGI437"/>
      <c r="PGJ437"/>
      <c r="PGK437"/>
      <c r="PGL437"/>
      <c r="PGM437"/>
      <c r="PGN437"/>
      <c r="PGO437"/>
      <c r="PGP437"/>
      <c r="PGQ437"/>
      <c r="PGR437"/>
      <c r="PGS437"/>
      <c r="PGT437"/>
      <c r="PGU437"/>
      <c r="PGV437"/>
      <c r="PGW437"/>
      <c r="PGX437"/>
      <c r="PGY437"/>
      <c r="PGZ437"/>
      <c r="PHA437"/>
      <c r="PHB437"/>
      <c r="PHC437"/>
      <c r="PHD437"/>
      <c r="PHE437"/>
      <c r="PHF437"/>
      <c r="PHG437"/>
      <c r="PHH437"/>
      <c r="PHI437"/>
      <c r="PHJ437"/>
      <c r="PHK437"/>
      <c r="PHL437"/>
      <c r="PHM437"/>
      <c r="PHN437"/>
      <c r="PHO437"/>
      <c r="PHP437"/>
      <c r="PHQ437"/>
      <c r="PHR437"/>
      <c r="PHS437"/>
      <c r="PHT437"/>
      <c r="PHU437"/>
      <c r="PHV437"/>
      <c r="PHW437"/>
      <c r="PHX437"/>
      <c r="PHY437"/>
      <c r="PHZ437"/>
      <c r="PIA437"/>
      <c r="PIB437"/>
      <c r="PIC437"/>
      <c r="PID437"/>
      <c r="PIE437"/>
      <c r="PIF437"/>
      <c r="PIG437"/>
      <c r="PIH437"/>
      <c r="PII437"/>
      <c r="PIJ437"/>
      <c r="PIK437"/>
      <c r="PIL437"/>
      <c r="PIM437"/>
      <c r="PIN437"/>
      <c r="PIO437"/>
      <c r="PIP437"/>
      <c r="PIQ437"/>
      <c r="PIR437"/>
      <c r="PIS437"/>
      <c r="PIT437"/>
      <c r="PIU437"/>
      <c r="PIV437"/>
      <c r="PIW437"/>
      <c r="PIX437"/>
      <c r="PIY437"/>
      <c r="PIZ437"/>
      <c r="PJA437"/>
      <c r="PJB437"/>
      <c r="PJC437"/>
      <c r="PJD437"/>
      <c r="PJE437"/>
      <c r="PJF437"/>
      <c r="PJG437"/>
      <c r="PJH437"/>
      <c r="PJI437"/>
      <c r="PJJ437"/>
      <c r="PJK437"/>
      <c r="PJL437"/>
      <c r="PJM437"/>
      <c r="PJN437"/>
      <c r="PJO437"/>
      <c r="PJP437"/>
      <c r="PJQ437"/>
      <c r="PJR437"/>
      <c r="PJS437"/>
      <c r="PJT437"/>
      <c r="PJU437"/>
      <c r="PJV437"/>
      <c r="PJW437"/>
      <c r="PJX437"/>
      <c r="PJY437"/>
      <c r="PJZ437"/>
      <c r="PKA437"/>
      <c r="PKB437"/>
      <c r="PKC437"/>
      <c r="PKD437"/>
      <c r="PKE437"/>
      <c r="PKF437"/>
      <c r="PKG437"/>
      <c r="PKH437"/>
      <c r="PKI437"/>
      <c r="PKJ437"/>
      <c r="PKK437"/>
      <c r="PKL437"/>
      <c r="PKM437"/>
      <c r="PKN437"/>
      <c r="PKO437"/>
      <c r="PKP437"/>
      <c r="PKQ437"/>
      <c r="PKR437"/>
      <c r="PKS437"/>
      <c r="PKT437"/>
      <c r="PKU437"/>
      <c r="PKV437"/>
      <c r="PKW437"/>
      <c r="PKX437"/>
      <c r="PKY437"/>
      <c r="PKZ437"/>
      <c r="PLA437"/>
      <c r="PLB437"/>
      <c r="PLC437"/>
      <c r="PLD437"/>
      <c r="PLE437"/>
      <c r="PLF437"/>
      <c r="PLG437"/>
      <c r="PLH437"/>
      <c r="PLI437"/>
      <c r="PLJ437"/>
      <c r="PLK437"/>
      <c r="PLL437"/>
      <c r="PLM437"/>
      <c r="PLN437"/>
      <c r="PLO437"/>
      <c r="PLP437"/>
      <c r="PLQ437"/>
      <c r="PLR437"/>
      <c r="PLS437"/>
      <c r="PLT437"/>
      <c r="PLU437"/>
      <c r="PLV437"/>
      <c r="PLW437"/>
      <c r="PLX437"/>
      <c r="PLY437"/>
      <c r="PLZ437"/>
      <c r="PMA437"/>
      <c r="PMB437"/>
      <c r="PMC437"/>
      <c r="PMD437"/>
      <c r="PME437"/>
      <c r="PMF437"/>
      <c r="PMG437"/>
      <c r="PMH437"/>
      <c r="PMI437"/>
      <c r="PMJ437"/>
      <c r="PMK437"/>
      <c r="PML437"/>
      <c r="PMM437"/>
      <c r="PMN437"/>
      <c r="PMO437"/>
      <c r="PMP437"/>
      <c r="PMQ437"/>
      <c r="PMR437"/>
      <c r="PMS437"/>
      <c r="PMT437"/>
      <c r="PMU437"/>
      <c r="PMV437"/>
      <c r="PMW437"/>
      <c r="PMX437"/>
      <c r="PMY437"/>
      <c r="PMZ437"/>
      <c r="PNA437"/>
      <c r="PNB437"/>
      <c r="PNC437"/>
      <c r="PND437"/>
      <c r="PNE437"/>
      <c r="PNF437"/>
      <c r="PNG437"/>
      <c r="PNH437"/>
      <c r="PNI437"/>
      <c r="PNJ437"/>
      <c r="PNK437"/>
      <c r="PNL437"/>
      <c r="PNM437"/>
      <c r="PNN437"/>
      <c r="PNO437"/>
      <c r="PNP437"/>
      <c r="PNQ437"/>
      <c r="PNR437"/>
      <c r="PNS437"/>
      <c r="PNT437"/>
      <c r="PNU437"/>
      <c r="PNV437"/>
      <c r="PNW437"/>
      <c r="PNX437"/>
      <c r="PNY437"/>
      <c r="PNZ437"/>
      <c r="POA437"/>
      <c r="POB437"/>
      <c r="POC437"/>
      <c r="POD437"/>
      <c r="POE437"/>
      <c r="POF437"/>
      <c r="POG437"/>
      <c r="POH437"/>
      <c r="POI437"/>
      <c r="POJ437"/>
      <c r="POK437"/>
      <c r="POL437"/>
      <c r="POM437"/>
      <c r="PON437"/>
      <c r="POO437"/>
      <c r="POP437"/>
      <c r="POQ437"/>
      <c r="POR437"/>
      <c r="POS437"/>
      <c r="POT437"/>
      <c r="POU437"/>
      <c r="POV437"/>
      <c r="POW437"/>
      <c r="POX437"/>
      <c r="POY437"/>
      <c r="POZ437"/>
      <c r="PPA437"/>
      <c r="PPB437"/>
      <c r="PPC437"/>
      <c r="PPD437"/>
      <c r="PPE437"/>
      <c r="PPF437"/>
      <c r="PPG437"/>
      <c r="PPH437"/>
      <c r="PPI437"/>
      <c r="PPJ437"/>
      <c r="PPK437"/>
      <c r="PPL437"/>
      <c r="PPM437"/>
      <c r="PPN437"/>
      <c r="PPO437"/>
      <c r="PPP437"/>
      <c r="PPQ437"/>
      <c r="PPR437"/>
      <c r="PPS437"/>
      <c r="PPT437"/>
      <c r="PPU437"/>
      <c r="PPV437"/>
      <c r="PPW437"/>
      <c r="PPX437"/>
      <c r="PPY437"/>
      <c r="PPZ437"/>
      <c r="PQA437"/>
      <c r="PQB437"/>
      <c r="PQC437"/>
      <c r="PQD437"/>
      <c r="PQE437"/>
      <c r="PQF437"/>
      <c r="PQG437"/>
      <c r="PQH437"/>
      <c r="PQI437"/>
      <c r="PQJ437"/>
      <c r="PQK437"/>
      <c r="PQL437"/>
      <c r="PQM437"/>
      <c r="PQN437"/>
      <c r="PQO437"/>
      <c r="PQP437"/>
      <c r="PQQ437"/>
      <c r="PQR437"/>
      <c r="PQS437"/>
      <c r="PQT437"/>
      <c r="PQU437"/>
      <c r="PQV437"/>
      <c r="PQW437"/>
      <c r="PQX437"/>
      <c r="PQY437"/>
      <c r="PQZ437"/>
      <c r="PRA437"/>
      <c r="PRB437"/>
      <c r="PRC437"/>
      <c r="PRD437"/>
      <c r="PRE437"/>
      <c r="PRF437"/>
      <c r="PRG437"/>
      <c r="PRH437"/>
      <c r="PRI437"/>
      <c r="PRJ437"/>
      <c r="PRK437"/>
      <c r="PRL437"/>
      <c r="PRM437"/>
      <c r="PRN437"/>
      <c r="PRO437"/>
      <c r="PRP437"/>
      <c r="PRQ437"/>
      <c r="PRR437"/>
      <c r="PRS437"/>
      <c r="PRT437"/>
      <c r="PRU437"/>
      <c r="PRV437"/>
      <c r="PRW437"/>
      <c r="PRX437"/>
      <c r="PRY437"/>
      <c r="PRZ437"/>
      <c r="PSA437"/>
      <c r="PSB437"/>
      <c r="PSC437"/>
      <c r="PSD437"/>
      <c r="PSE437"/>
      <c r="PSF437"/>
      <c r="PSG437"/>
      <c r="PSH437"/>
      <c r="PSI437"/>
      <c r="PSJ437"/>
      <c r="PSK437"/>
      <c r="PSL437"/>
      <c r="PSM437"/>
      <c r="PSN437"/>
      <c r="PSO437"/>
      <c r="PSP437"/>
      <c r="PSQ437"/>
      <c r="PSR437"/>
      <c r="PSS437"/>
      <c r="PST437"/>
      <c r="PSU437"/>
      <c r="PSV437"/>
      <c r="PSW437"/>
      <c r="PSX437"/>
      <c r="PSY437"/>
      <c r="PSZ437"/>
      <c r="PTA437"/>
      <c r="PTB437"/>
      <c r="PTC437"/>
      <c r="PTD437"/>
      <c r="PTE437"/>
      <c r="PTF437"/>
      <c r="PTG437"/>
      <c r="PTH437"/>
      <c r="PTI437"/>
      <c r="PTJ437"/>
      <c r="PTK437"/>
      <c r="PTL437"/>
      <c r="PTM437"/>
      <c r="PTN437"/>
      <c r="PTO437"/>
      <c r="PTP437"/>
      <c r="PTQ437"/>
      <c r="PTR437"/>
      <c r="PTS437"/>
      <c r="PTT437"/>
      <c r="PTU437"/>
      <c r="PTV437"/>
      <c r="PTW437"/>
      <c r="PTX437"/>
      <c r="PTY437"/>
      <c r="PTZ437"/>
      <c r="PUA437"/>
      <c r="PUB437"/>
      <c r="PUC437"/>
      <c r="PUD437"/>
      <c r="PUE437"/>
      <c r="PUF437"/>
      <c r="PUG437"/>
      <c r="PUH437"/>
      <c r="PUI437"/>
      <c r="PUJ437"/>
      <c r="PUK437"/>
      <c r="PUL437"/>
      <c r="PUM437"/>
      <c r="PUN437"/>
      <c r="PUO437"/>
      <c r="PUP437"/>
      <c r="PUQ437"/>
      <c r="PUR437"/>
      <c r="PUS437"/>
      <c r="PUT437"/>
      <c r="PUU437"/>
      <c r="PUV437"/>
      <c r="PUW437"/>
      <c r="PUX437"/>
      <c r="PUY437"/>
      <c r="PUZ437"/>
      <c r="PVA437"/>
      <c r="PVB437"/>
      <c r="PVC437"/>
      <c r="PVD437"/>
      <c r="PVE437"/>
      <c r="PVF437"/>
      <c r="PVG437"/>
      <c r="PVH437"/>
      <c r="PVI437"/>
      <c r="PVJ437"/>
      <c r="PVK437"/>
      <c r="PVL437"/>
      <c r="PVM437"/>
      <c r="PVN437"/>
      <c r="PVO437"/>
      <c r="PVP437"/>
      <c r="PVQ437"/>
      <c r="PVR437"/>
      <c r="PVS437"/>
      <c r="PVT437"/>
      <c r="PVU437"/>
      <c r="PVV437"/>
      <c r="PVW437"/>
      <c r="PVX437"/>
      <c r="PVY437"/>
      <c r="PVZ437"/>
      <c r="PWA437"/>
      <c r="PWB437"/>
      <c r="PWC437"/>
      <c r="PWD437"/>
      <c r="PWE437"/>
      <c r="PWF437"/>
      <c r="PWG437"/>
      <c r="PWH437"/>
      <c r="PWI437"/>
      <c r="PWJ437"/>
      <c r="PWK437"/>
      <c r="PWL437"/>
      <c r="PWM437"/>
      <c r="PWN437"/>
      <c r="PWO437"/>
      <c r="PWP437"/>
      <c r="PWQ437"/>
      <c r="PWR437"/>
      <c r="PWS437"/>
      <c r="PWT437"/>
      <c r="PWU437"/>
      <c r="PWV437"/>
      <c r="PWW437"/>
      <c r="PWX437"/>
      <c r="PWY437"/>
      <c r="PWZ437"/>
      <c r="PXA437"/>
      <c r="PXB437"/>
      <c r="PXC437"/>
      <c r="PXD437"/>
      <c r="PXE437"/>
      <c r="PXF437"/>
      <c r="PXG437"/>
      <c r="PXH437"/>
      <c r="PXI437"/>
      <c r="PXJ437"/>
      <c r="PXK437"/>
      <c r="PXL437"/>
      <c r="PXM437"/>
      <c r="PXN437"/>
      <c r="PXO437"/>
      <c r="PXP437"/>
      <c r="PXQ437"/>
      <c r="PXR437"/>
      <c r="PXS437"/>
      <c r="PXT437"/>
      <c r="PXU437"/>
      <c r="PXV437"/>
      <c r="PXW437"/>
      <c r="PXX437"/>
      <c r="PXY437"/>
      <c r="PXZ437"/>
      <c r="PYA437"/>
      <c r="PYB437"/>
      <c r="PYC437"/>
      <c r="PYD437"/>
      <c r="PYE437"/>
      <c r="PYF437"/>
      <c r="PYG437"/>
      <c r="PYH437"/>
      <c r="PYI437"/>
      <c r="PYJ437"/>
      <c r="PYK437"/>
      <c r="PYL437"/>
      <c r="PYM437"/>
      <c r="PYN437"/>
      <c r="PYO437"/>
      <c r="PYP437"/>
      <c r="PYQ437"/>
      <c r="PYR437"/>
      <c r="PYS437"/>
      <c r="PYT437"/>
      <c r="PYU437"/>
      <c r="PYV437"/>
      <c r="PYW437"/>
      <c r="PYX437"/>
      <c r="PYY437"/>
      <c r="PYZ437"/>
      <c r="PZA437"/>
      <c r="PZB437"/>
      <c r="PZC437"/>
      <c r="PZD437"/>
      <c r="PZE437"/>
      <c r="PZF437"/>
      <c r="PZG437"/>
      <c r="PZH437"/>
      <c r="PZI437"/>
      <c r="PZJ437"/>
      <c r="PZK437"/>
      <c r="PZL437"/>
      <c r="PZM437"/>
      <c r="PZN437"/>
      <c r="PZO437"/>
      <c r="PZP437"/>
      <c r="PZQ437"/>
      <c r="PZR437"/>
      <c r="PZS437"/>
      <c r="PZT437"/>
      <c r="PZU437"/>
      <c r="PZV437"/>
      <c r="PZW437"/>
      <c r="PZX437"/>
      <c r="PZY437"/>
      <c r="PZZ437"/>
      <c r="QAA437"/>
      <c r="QAB437"/>
      <c r="QAC437"/>
      <c r="QAD437"/>
      <c r="QAE437"/>
      <c r="QAF437"/>
      <c r="QAG437"/>
      <c r="QAH437"/>
      <c r="QAI437"/>
      <c r="QAJ437"/>
      <c r="QAK437"/>
      <c r="QAL437"/>
      <c r="QAM437"/>
      <c r="QAN437"/>
      <c r="QAO437"/>
      <c r="QAP437"/>
      <c r="QAQ437"/>
      <c r="QAR437"/>
      <c r="QAS437"/>
      <c r="QAT437"/>
      <c r="QAU437"/>
      <c r="QAV437"/>
      <c r="QAW437"/>
      <c r="QAX437"/>
      <c r="QAY437"/>
      <c r="QAZ437"/>
      <c r="QBA437"/>
      <c r="QBB437"/>
      <c r="QBC437"/>
      <c r="QBD437"/>
      <c r="QBE437"/>
      <c r="QBF437"/>
      <c r="QBG437"/>
      <c r="QBH437"/>
      <c r="QBI437"/>
      <c r="QBJ437"/>
      <c r="QBK437"/>
      <c r="QBL437"/>
      <c r="QBM437"/>
      <c r="QBN437"/>
      <c r="QBO437"/>
      <c r="QBP437"/>
      <c r="QBQ437"/>
      <c r="QBR437"/>
      <c r="QBS437"/>
      <c r="QBT437"/>
      <c r="QBU437"/>
      <c r="QBV437"/>
      <c r="QBW437"/>
      <c r="QBX437"/>
      <c r="QBY437"/>
      <c r="QBZ437"/>
      <c r="QCA437"/>
      <c r="QCB437"/>
      <c r="QCC437"/>
      <c r="QCD437"/>
      <c r="QCE437"/>
      <c r="QCF437"/>
      <c r="QCG437"/>
      <c r="QCH437"/>
      <c r="QCI437"/>
      <c r="QCJ437"/>
      <c r="QCK437"/>
      <c r="QCL437"/>
      <c r="QCM437"/>
      <c r="QCN437"/>
      <c r="QCO437"/>
      <c r="QCP437"/>
      <c r="QCQ437"/>
      <c r="QCR437"/>
      <c r="QCS437"/>
      <c r="QCT437"/>
      <c r="QCU437"/>
      <c r="QCV437"/>
      <c r="QCW437"/>
      <c r="QCX437"/>
      <c r="QCY437"/>
      <c r="QCZ437"/>
      <c r="QDA437"/>
      <c r="QDB437"/>
      <c r="QDC437"/>
      <c r="QDD437"/>
      <c r="QDE437"/>
      <c r="QDF437"/>
      <c r="QDG437"/>
      <c r="QDH437"/>
      <c r="QDI437"/>
      <c r="QDJ437"/>
      <c r="QDK437"/>
      <c r="QDL437"/>
      <c r="QDM437"/>
      <c r="QDN437"/>
      <c r="QDO437"/>
      <c r="QDP437"/>
      <c r="QDQ437"/>
      <c r="QDR437"/>
      <c r="QDS437"/>
      <c r="QDT437"/>
      <c r="QDU437"/>
      <c r="QDV437"/>
      <c r="QDW437"/>
      <c r="QDX437"/>
      <c r="QDY437"/>
      <c r="QDZ437"/>
      <c r="QEA437"/>
      <c r="QEB437"/>
      <c r="QEC437"/>
      <c r="QED437"/>
      <c r="QEE437"/>
      <c r="QEF437"/>
      <c r="QEG437"/>
      <c r="QEH437"/>
      <c r="QEI437"/>
      <c r="QEJ437"/>
      <c r="QEK437"/>
      <c r="QEL437"/>
      <c r="QEM437"/>
      <c r="QEN437"/>
      <c r="QEO437"/>
      <c r="QEP437"/>
      <c r="QEQ437"/>
      <c r="QER437"/>
      <c r="QES437"/>
      <c r="QET437"/>
      <c r="QEU437"/>
      <c r="QEV437"/>
      <c r="QEW437"/>
      <c r="QEX437"/>
      <c r="QEY437"/>
      <c r="QEZ437"/>
      <c r="QFA437"/>
      <c r="QFB437"/>
      <c r="QFC437"/>
      <c r="QFD437"/>
      <c r="QFE437"/>
      <c r="QFF437"/>
      <c r="QFG437"/>
      <c r="QFH437"/>
      <c r="QFI437"/>
      <c r="QFJ437"/>
      <c r="QFK437"/>
      <c r="QFL437"/>
      <c r="QFM437"/>
      <c r="QFN437"/>
      <c r="QFO437"/>
      <c r="QFP437"/>
      <c r="QFQ437"/>
      <c r="QFR437"/>
      <c r="QFS437"/>
      <c r="QFT437"/>
      <c r="QFU437"/>
      <c r="QFV437"/>
      <c r="QFW437"/>
      <c r="QFX437"/>
      <c r="QFY437"/>
      <c r="QFZ437"/>
      <c r="QGA437"/>
      <c r="QGB437"/>
      <c r="QGC437"/>
      <c r="QGD437"/>
      <c r="QGE437"/>
      <c r="QGF437"/>
      <c r="QGG437"/>
      <c r="QGH437"/>
      <c r="QGI437"/>
      <c r="QGJ437"/>
      <c r="QGK437"/>
      <c r="QGL437"/>
      <c r="QGM437"/>
      <c r="QGN437"/>
      <c r="QGO437"/>
      <c r="QGP437"/>
      <c r="QGQ437"/>
      <c r="QGR437"/>
      <c r="QGS437"/>
      <c r="QGT437"/>
      <c r="QGU437"/>
      <c r="QGV437"/>
      <c r="QGW437"/>
      <c r="QGX437"/>
      <c r="QGY437"/>
      <c r="QGZ437"/>
      <c r="QHA437"/>
      <c r="QHB437"/>
      <c r="QHC437"/>
      <c r="QHD437"/>
      <c r="QHE437"/>
      <c r="QHF437"/>
      <c r="QHG437"/>
      <c r="QHH437"/>
      <c r="QHI437"/>
      <c r="QHJ437"/>
      <c r="QHK437"/>
      <c r="QHL437"/>
      <c r="QHM437"/>
      <c r="QHN437"/>
      <c r="QHO437"/>
      <c r="QHP437"/>
      <c r="QHQ437"/>
      <c r="QHR437"/>
      <c r="QHS437"/>
      <c r="QHT437"/>
      <c r="QHU437"/>
      <c r="QHV437"/>
      <c r="QHW437"/>
      <c r="QHX437"/>
      <c r="QHY437"/>
      <c r="QHZ437"/>
      <c r="QIA437"/>
      <c r="QIB437"/>
      <c r="QIC437"/>
      <c r="QID437"/>
      <c r="QIE437"/>
      <c r="QIF437"/>
      <c r="QIG437"/>
      <c r="QIH437"/>
      <c r="QII437"/>
      <c r="QIJ437"/>
      <c r="QIK437"/>
      <c r="QIL437"/>
      <c r="QIM437"/>
      <c r="QIN437"/>
      <c r="QIO437"/>
      <c r="QIP437"/>
      <c r="QIQ437"/>
      <c r="QIR437"/>
      <c r="QIS437"/>
      <c r="QIT437"/>
      <c r="QIU437"/>
      <c r="QIV437"/>
      <c r="QIW437"/>
      <c r="QIX437"/>
      <c r="QIY437"/>
      <c r="QIZ437"/>
      <c r="QJA437"/>
      <c r="QJB437"/>
      <c r="QJC437"/>
      <c r="QJD437"/>
      <c r="QJE437"/>
      <c r="QJF437"/>
      <c r="QJG437"/>
      <c r="QJH437"/>
      <c r="QJI437"/>
      <c r="QJJ437"/>
      <c r="QJK437"/>
      <c r="QJL437"/>
      <c r="QJM437"/>
      <c r="QJN437"/>
      <c r="QJO437"/>
      <c r="QJP437"/>
      <c r="QJQ437"/>
      <c r="QJR437"/>
      <c r="QJS437"/>
      <c r="QJT437"/>
      <c r="QJU437"/>
      <c r="QJV437"/>
      <c r="QJW437"/>
      <c r="QJX437"/>
      <c r="QJY437"/>
      <c r="QJZ437"/>
      <c r="QKA437"/>
      <c r="QKB437"/>
      <c r="QKC437"/>
      <c r="QKD437"/>
      <c r="QKE437"/>
      <c r="QKF437"/>
      <c r="QKG437"/>
      <c r="QKH437"/>
      <c r="QKI437"/>
      <c r="QKJ437"/>
      <c r="QKK437"/>
      <c r="QKL437"/>
      <c r="QKM437"/>
      <c r="QKN437"/>
      <c r="QKO437"/>
      <c r="QKP437"/>
      <c r="QKQ437"/>
      <c r="QKR437"/>
      <c r="QKS437"/>
      <c r="QKT437"/>
      <c r="QKU437"/>
      <c r="QKV437"/>
      <c r="QKW437"/>
      <c r="QKX437"/>
      <c r="QKY437"/>
      <c r="QKZ437"/>
      <c r="QLA437"/>
      <c r="QLB437"/>
      <c r="QLC437"/>
      <c r="QLD437"/>
      <c r="QLE437"/>
      <c r="QLF437"/>
      <c r="QLG437"/>
      <c r="QLH437"/>
      <c r="QLI437"/>
      <c r="QLJ437"/>
      <c r="QLK437"/>
      <c r="QLL437"/>
      <c r="QLM437"/>
      <c r="QLN437"/>
      <c r="QLO437"/>
      <c r="QLP437"/>
      <c r="QLQ437"/>
      <c r="QLR437"/>
      <c r="QLS437"/>
      <c r="QLT437"/>
      <c r="QLU437"/>
      <c r="QLV437"/>
      <c r="QLW437"/>
      <c r="QLX437"/>
      <c r="QLY437"/>
      <c r="QLZ437"/>
      <c r="QMA437"/>
      <c r="QMB437"/>
      <c r="QMC437"/>
      <c r="QMD437"/>
      <c r="QME437"/>
      <c r="QMF437"/>
      <c r="QMG437"/>
      <c r="QMH437"/>
      <c r="QMI437"/>
      <c r="QMJ437"/>
      <c r="QMK437"/>
      <c r="QML437"/>
      <c r="QMM437"/>
      <c r="QMN437"/>
      <c r="QMO437"/>
      <c r="QMP437"/>
      <c r="QMQ437"/>
      <c r="QMR437"/>
      <c r="QMS437"/>
      <c r="QMT437"/>
      <c r="QMU437"/>
      <c r="QMV437"/>
      <c r="QMW437"/>
      <c r="QMX437"/>
      <c r="QMY437"/>
      <c r="QMZ437"/>
      <c r="QNA437"/>
      <c r="QNB437"/>
      <c r="QNC437"/>
      <c r="QND437"/>
      <c r="QNE437"/>
      <c r="QNF437"/>
      <c r="QNG437"/>
      <c r="QNH437"/>
      <c r="QNI437"/>
      <c r="QNJ437"/>
      <c r="QNK437"/>
      <c r="QNL437"/>
      <c r="QNM437"/>
      <c r="QNN437"/>
      <c r="QNO437"/>
      <c r="QNP437"/>
      <c r="QNQ437"/>
      <c r="QNR437"/>
      <c r="QNS437"/>
      <c r="QNT437"/>
      <c r="QNU437"/>
      <c r="QNV437"/>
      <c r="QNW437"/>
      <c r="QNX437"/>
      <c r="QNY437"/>
      <c r="QNZ437"/>
      <c r="QOA437"/>
      <c r="QOB437"/>
      <c r="QOC437"/>
      <c r="QOD437"/>
      <c r="QOE437"/>
      <c r="QOF437"/>
      <c r="QOG437"/>
      <c r="QOH437"/>
      <c r="QOI437"/>
      <c r="QOJ437"/>
      <c r="QOK437"/>
      <c r="QOL437"/>
      <c r="QOM437"/>
      <c r="QON437"/>
      <c r="QOO437"/>
      <c r="QOP437"/>
      <c r="QOQ437"/>
      <c r="QOR437"/>
      <c r="QOS437"/>
      <c r="QOT437"/>
      <c r="QOU437"/>
      <c r="QOV437"/>
      <c r="QOW437"/>
      <c r="QOX437"/>
      <c r="QOY437"/>
      <c r="QOZ437"/>
      <c r="QPA437"/>
      <c r="QPB437"/>
      <c r="QPC437"/>
      <c r="QPD437"/>
      <c r="QPE437"/>
      <c r="QPF437"/>
      <c r="QPG437"/>
      <c r="QPH437"/>
      <c r="QPI437"/>
      <c r="QPJ437"/>
      <c r="QPK437"/>
      <c r="QPL437"/>
      <c r="QPM437"/>
      <c r="QPN437"/>
      <c r="QPO437"/>
      <c r="QPP437"/>
      <c r="QPQ437"/>
      <c r="QPR437"/>
      <c r="QPS437"/>
      <c r="QPT437"/>
      <c r="QPU437"/>
      <c r="QPV437"/>
      <c r="QPW437"/>
      <c r="QPX437"/>
      <c r="QPY437"/>
      <c r="QPZ437"/>
      <c r="QQA437"/>
      <c r="QQB437"/>
      <c r="QQC437"/>
      <c r="QQD437"/>
      <c r="QQE437"/>
      <c r="QQF437"/>
      <c r="QQG437"/>
      <c r="QQH437"/>
      <c r="QQI437"/>
      <c r="QQJ437"/>
      <c r="QQK437"/>
      <c r="QQL437"/>
      <c r="QQM437"/>
      <c r="QQN437"/>
      <c r="QQO437"/>
      <c r="QQP437"/>
      <c r="QQQ437"/>
      <c r="QQR437"/>
      <c r="QQS437"/>
      <c r="QQT437"/>
      <c r="QQU437"/>
      <c r="QQV437"/>
      <c r="QQW437"/>
      <c r="QQX437"/>
      <c r="QQY437"/>
      <c r="QQZ437"/>
      <c r="QRA437"/>
      <c r="QRB437"/>
      <c r="QRC437"/>
      <c r="QRD437"/>
      <c r="QRE437"/>
      <c r="QRF437"/>
      <c r="QRG437"/>
      <c r="QRH437"/>
      <c r="QRI437"/>
      <c r="QRJ437"/>
      <c r="QRK437"/>
      <c r="QRL437"/>
      <c r="QRM437"/>
      <c r="QRN437"/>
      <c r="QRO437"/>
      <c r="QRP437"/>
      <c r="QRQ437"/>
      <c r="QRR437"/>
      <c r="QRS437"/>
      <c r="QRT437"/>
      <c r="QRU437"/>
      <c r="QRV437"/>
      <c r="QRW437"/>
      <c r="QRX437"/>
      <c r="QRY437"/>
      <c r="QRZ437"/>
      <c r="QSA437"/>
      <c r="QSB437"/>
      <c r="QSC437"/>
      <c r="QSD437"/>
      <c r="QSE437"/>
      <c r="QSF437"/>
      <c r="QSG437"/>
      <c r="QSH437"/>
      <c r="QSI437"/>
      <c r="QSJ437"/>
      <c r="QSK437"/>
      <c r="QSL437"/>
      <c r="QSM437"/>
      <c r="QSN437"/>
      <c r="QSO437"/>
      <c r="QSP437"/>
      <c r="QSQ437"/>
      <c r="QSR437"/>
      <c r="QSS437"/>
      <c r="QST437"/>
      <c r="QSU437"/>
      <c r="QSV437"/>
      <c r="QSW437"/>
      <c r="QSX437"/>
      <c r="QSY437"/>
      <c r="QSZ437"/>
      <c r="QTA437"/>
      <c r="QTB437"/>
      <c r="QTC437"/>
      <c r="QTD437"/>
      <c r="QTE437"/>
      <c r="QTF437"/>
      <c r="QTG437"/>
      <c r="QTH437"/>
      <c r="QTI437"/>
      <c r="QTJ437"/>
      <c r="QTK437"/>
      <c r="QTL437"/>
      <c r="QTM437"/>
      <c r="QTN437"/>
      <c r="QTO437"/>
      <c r="QTP437"/>
      <c r="QTQ437"/>
      <c r="QTR437"/>
      <c r="QTS437"/>
      <c r="QTT437"/>
      <c r="QTU437"/>
      <c r="QTV437"/>
      <c r="QTW437"/>
      <c r="QTX437"/>
      <c r="QTY437"/>
      <c r="QTZ437"/>
      <c r="QUA437"/>
      <c r="QUB437"/>
      <c r="QUC437"/>
      <c r="QUD437"/>
      <c r="QUE437"/>
      <c r="QUF437"/>
      <c r="QUG437"/>
      <c r="QUH437"/>
      <c r="QUI437"/>
      <c r="QUJ437"/>
      <c r="QUK437"/>
      <c r="QUL437"/>
      <c r="QUM437"/>
      <c r="QUN437"/>
      <c r="QUO437"/>
      <c r="QUP437"/>
      <c r="QUQ437"/>
      <c r="QUR437"/>
      <c r="QUS437"/>
      <c r="QUT437"/>
      <c r="QUU437"/>
      <c r="QUV437"/>
      <c r="QUW437"/>
      <c r="QUX437"/>
      <c r="QUY437"/>
      <c r="QUZ437"/>
      <c r="QVA437"/>
      <c r="QVB437"/>
      <c r="QVC437"/>
      <c r="QVD437"/>
      <c r="QVE437"/>
      <c r="QVF437"/>
      <c r="QVG437"/>
      <c r="QVH437"/>
      <c r="QVI437"/>
      <c r="QVJ437"/>
      <c r="QVK437"/>
      <c r="QVL437"/>
      <c r="QVM437"/>
      <c r="QVN437"/>
      <c r="QVO437"/>
      <c r="QVP437"/>
      <c r="QVQ437"/>
      <c r="QVR437"/>
      <c r="QVS437"/>
      <c r="QVT437"/>
      <c r="QVU437"/>
      <c r="QVV437"/>
      <c r="QVW437"/>
      <c r="QVX437"/>
      <c r="QVY437"/>
      <c r="QVZ437"/>
      <c r="QWA437"/>
      <c r="QWB437"/>
      <c r="QWC437"/>
      <c r="QWD437"/>
      <c r="QWE437"/>
      <c r="QWF437"/>
      <c r="QWG437"/>
      <c r="QWH437"/>
      <c r="QWI437"/>
      <c r="QWJ437"/>
      <c r="QWK437"/>
      <c r="QWL437"/>
      <c r="QWM437"/>
      <c r="QWN437"/>
      <c r="QWO437"/>
      <c r="QWP437"/>
      <c r="QWQ437"/>
      <c r="QWR437"/>
      <c r="QWS437"/>
      <c r="QWT437"/>
      <c r="QWU437"/>
      <c r="QWV437"/>
      <c r="QWW437"/>
      <c r="QWX437"/>
      <c r="QWY437"/>
      <c r="QWZ437"/>
      <c r="QXA437"/>
      <c r="QXB437"/>
      <c r="QXC437"/>
      <c r="QXD437"/>
      <c r="QXE437"/>
      <c r="QXF437"/>
      <c r="QXG437"/>
      <c r="QXH437"/>
      <c r="QXI437"/>
      <c r="QXJ437"/>
      <c r="QXK437"/>
      <c r="QXL437"/>
      <c r="QXM437"/>
      <c r="QXN437"/>
      <c r="QXO437"/>
      <c r="QXP437"/>
      <c r="QXQ437"/>
      <c r="QXR437"/>
      <c r="QXS437"/>
      <c r="QXT437"/>
      <c r="QXU437"/>
      <c r="QXV437"/>
      <c r="QXW437"/>
      <c r="QXX437"/>
      <c r="QXY437"/>
      <c r="QXZ437"/>
      <c r="QYA437"/>
      <c r="QYB437"/>
      <c r="QYC437"/>
      <c r="QYD437"/>
      <c r="QYE437"/>
      <c r="QYF437"/>
      <c r="QYG437"/>
      <c r="QYH437"/>
      <c r="QYI437"/>
      <c r="QYJ437"/>
      <c r="QYK437"/>
      <c r="QYL437"/>
      <c r="QYM437"/>
      <c r="QYN437"/>
      <c r="QYO437"/>
      <c r="QYP437"/>
      <c r="QYQ437"/>
      <c r="QYR437"/>
      <c r="QYS437"/>
      <c r="QYT437"/>
      <c r="QYU437"/>
      <c r="QYV437"/>
      <c r="QYW437"/>
      <c r="QYX437"/>
      <c r="QYY437"/>
      <c r="QYZ437"/>
      <c r="QZA437"/>
      <c r="QZB437"/>
      <c r="QZC437"/>
      <c r="QZD437"/>
      <c r="QZE437"/>
      <c r="QZF437"/>
      <c r="QZG437"/>
      <c r="QZH437"/>
      <c r="QZI437"/>
      <c r="QZJ437"/>
      <c r="QZK437"/>
      <c r="QZL437"/>
      <c r="QZM437"/>
      <c r="QZN437"/>
      <c r="QZO437"/>
      <c r="QZP437"/>
      <c r="QZQ437"/>
      <c r="QZR437"/>
      <c r="QZS437"/>
      <c r="QZT437"/>
      <c r="QZU437"/>
      <c r="QZV437"/>
      <c r="QZW437"/>
      <c r="QZX437"/>
      <c r="QZY437"/>
      <c r="QZZ437"/>
      <c r="RAA437"/>
      <c r="RAB437"/>
      <c r="RAC437"/>
      <c r="RAD437"/>
      <c r="RAE437"/>
      <c r="RAF437"/>
      <c r="RAG437"/>
      <c r="RAH437"/>
      <c r="RAI437"/>
      <c r="RAJ437"/>
      <c r="RAK437"/>
      <c r="RAL437"/>
      <c r="RAM437"/>
      <c r="RAN437"/>
      <c r="RAO437"/>
      <c r="RAP437"/>
      <c r="RAQ437"/>
      <c r="RAR437"/>
      <c r="RAS437"/>
      <c r="RAT437"/>
      <c r="RAU437"/>
      <c r="RAV437"/>
      <c r="RAW437"/>
      <c r="RAX437"/>
      <c r="RAY437"/>
      <c r="RAZ437"/>
      <c r="RBA437"/>
      <c r="RBB437"/>
      <c r="RBC437"/>
      <c r="RBD437"/>
      <c r="RBE437"/>
      <c r="RBF437"/>
      <c r="RBG437"/>
      <c r="RBH437"/>
      <c r="RBI437"/>
      <c r="RBJ437"/>
      <c r="RBK437"/>
      <c r="RBL437"/>
      <c r="RBM437"/>
      <c r="RBN437"/>
      <c r="RBO437"/>
      <c r="RBP437"/>
      <c r="RBQ437"/>
      <c r="RBR437"/>
      <c r="RBS437"/>
      <c r="RBT437"/>
      <c r="RBU437"/>
      <c r="RBV437"/>
      <c r="RBW437"/>
      <c r="RBX437"/>
      <c r="RBY437"/>
      <c r="RBZ437"/>
      <c r="RCA437"/>
      <c r="RCB437"/>
      <c r="RCC437"/>
      <c r="RCD437"/>
      <c r="RCE437"/>
      <c r="RCF437"/>
      <c r="RCG437"/>
      <c r="RCH437"/>
      <c r="RCI437"/>
      <c r="RCJ437"/>
      <c r="RCK437"/>
      <c r="RCL437"/>
      <c r="RCM437"/>
      <c r="RCN437"/>
      <c r="RCO437"/>
      <c r="RCP437"/>
      <c r="RCQ437"/>
      <c r="RCR437"/>
      <c r="RCS437"/>
      <c r="RCT437"/>
      <c r="RCU437"/>
      <c r="RCV437"/>
      <c r="RCW437"/>
      <c r="RCX437"/>
      <c r="RCY437"/>
      <c r="RCZ437"/>
      <c r="RDA437"/>
      <c r="RDB437"/>
      <c r="RDC437"/>
      <c r="RDD437"/>
      <c r="RDE437"/>
      <c r="RDF437"/>
      <c r="RDG437"/>
      <c r="RDH437"/>
      <c r="RDI437"/>
      <c r="RDJ437"/>
      <c r="RDK437"/>
      <c r="RDL437"/>
      <c r="RDM437"/>
      <c r="RDN437"/>
      <c r="RDO437"/>
      <c r="RDP437"/>
      <c r="RDQ437"/>
      <c r="RDR437"/>
      <c r="RDS437"/>
      <c r="RDT437"/>
      <c r="RDU437"/>
      <c r="RDV437"/>
      <c r="RDW437"/>
      <c r="RDX437"/>
      <c r="RDY437"/>
      <c r="RDZ437"/>
      <c r="REA437"/>
      <c r="REB437"/>
      <c r="REC437"/>
      <c r="RED437"/>
      <c r="REE437"/>
      <c r="REF437"/>
      <c r="REG437"/>
      <c r="REH437"/>
      <c r="REI437"/>
      <c r="REJ437"/>
      <c r="REK437"/>
      <c r="REL437"/>
      <c r="REM437"/>
      <c r="REN437"/>
      <c r="REO437"/>
      <c r="REP437"/>
      <c r="REQ437"/>
      <c r="RER437"/>
      <c r="RES437"/>
      <c r="RET437"/>
      <c r="REU437"/>
      <c r="REV437"/>
      <c r="REW437"/>
      <c r="REX437"/>
      <c r="REY437"/>
      <c r="REZ437"/>
      <c r="RFA437"/>
      <c r="RFB437"/>
      <c r="RFC437"/>
      <c r="RFD437"/>
      <c r="RFE437"/>
      <c r="RFF437"/>
      <c r="RFG437"/>
      <c r="RFH437"/>
      <c r="RFI437"/>
      <c r="RFJ437"/>
      <c r="RFK437"/>
      <c r="RFL437"/>
      <c r="RFM437"/>
      <c r="RFN437"/>
      <c r="RFO437"/>
      <c r="RFP437"/>
      <c r="RFQ437"/>
      <c r="RFR437"/>
      <c r="RFS437"/>
      <c r="RFT437"/>
      <c r="RFU437"/>
      <c r="RFV437"/>
      <c r="RFW437"/>
      <c r="RFX437"/>
      <c r="RFY437"/>
      <c r="RFZ437"/>
      <c r="RGA437"/>
      <c r="RGB437"/>
      <c r="RGC437"/>
      <c r="RGD437"/>
      <c r="RGE437"/>
      <c r="RGF437"/>
      <c r="RGG437"/>
      <c r="RGH437"/>
      <c r="RGI437"/>
      <c r="RGJ437"/>
      <c r="RGK437"/>
      <c r="RGL437"/>
      <c r="RGM437"/>
      <c r="RGN437"/>
      <c r="RGO437"/>
      <c r="RGP437"/>
      <c r="RGQ437"/>
      <c r="RGR437"/>
      <c r="RGS437"/>
      <c r="RGT437"/>
      <c r="RGU437"/>
      <c r="RGV437"/>
      <c r="RGW437"/>
      <c r="RGX437"/>
      <c r="RGY437"/>
      <c r="RGZ437"/>
      <c r="RHA437"/>
      <c r="RHB437"/>
      <c r="RHC437"/>
      <c r="RHD437"/>
      <c r="RHE437"/>
      <c r="RHF437"/>
      <c r="RHG437"/>
      <c r="RHH437"/>
      <c r="RHI437"/>
      <c r="RHJ437"/>
      <c r="RHK437"/>
      <c r="RHL437"/>
      <c r="RHM437"/>
      <c r="RHN437"/>
      <c r="RHO437"/>
      <c r="RHP437"/>
      <c r="RHQ437"/>
      <c r="RHR437"/>
      <c r="RHS437"/>
      <c r="RHT437"/>
      <c r="RHU437"/>
      <c r="RHV437"/>
      <c r="RHW437"/>
      <c r="RHX437"/>
      <c r="RHY437"/>
      <c r="RHZ437"/>
      <c r="RIA437"/>
      <c r="RIB437"/>
      <c r="RIC437"/>
      <c r="RID437"/>
      <c r="RIE437"/>
      <c r="RIF437"/>
      <c r="RIG437"/>
      <c r="RIH437"/>
      <c r="RII437"/>
      <c r="RIJ437"/>
      <c r="RIK437"/>
      <c r="RIL437"/>
      <c r="RIM437"/>
      <c r="RIN437"/>
      <c r="RIO437"/>
      <c r="RIP437"/>
      <c r="RIQ437"/>
      <c r="RIR437"/>
      <c r="RIS437"/>
      <c r="RIT437"/>
      <c r="RIU437"/>
      <c r="RIV437"/>
      <c r="RIW437"/>
      <c r="RIX437"/>
      <c r="RIY437"/>
      <c r="RIZ437"/>
      <c r="RJA437"/>
      <c r="RJB437"/>
      <c r="RJC437"/>
      <c r="RJD437"/>
      <c r="RJE437"/>
      <c r="RJF437"/>
      <c r="RJG437"/>
      <c r="RJH437"/>
      <c r="RJI437"/>
      <c r="RJJ437"/>
      <c r="RJK437"/>
      <c r="RJL437"/>
      <c r="RJM437"/>
      <c r="RJN437"/>
      <c r="RJO437"/>
      <c r="RJP437"/>
      <c r="RJQ437"/>
      <c r="RJR437"/>
      <c r="RJS437"/>
      <c r="RJT437"/>
      <c r="RJU437"/>
      <c r="RJV437"/>
      <c r="RJW437"/>
      <c r="RJX437"/>
      <c r="RJY437"/>
      <c r="RJZ437"/>
      <c r="RKA437"/>
      <c r="RKB437"/>
      <c r="RKC437"/>
      <c r="RKD437"/>
      <c r="RKE437"/>
      <c r="RKF437"/>
      <c r="RKG437"/>
      <c r="RKH437"/>
      <c r="RKI437"/>
      <c r="RKJ437"/>
      <c r="RKK437"/>
      <c r="RKL437"/>
      <c r="RKM437"/>
      <c r="RKN437"/>
      <c r="RKO437"/>
      <c r="RKP437"/>
      <c r="RKQ437"/>
      <c r="RKR437"/>
      <c r="RKS437"/>
      <c r="RKT437"/>
      <c r="RKU437"/>
      <c r="RKV437"/>
      <c r="RKW437"/>
      <c r="RKX437"/>
      <c r="RKY437"/>
      <c r="RKZ437"/>
      <c r="RLA437"/>
      <c r="RLB437"/>
      <c r="RLC437"/>
      <c r="RLD437"/>
      <c r="RLE437"/>
      <c r="RLF437"/>
      <c r="RLG437"/>
      <c r="RLH437"/>
      <c r="RLI437"/>
      <c r="RLJ437"/>
      <c r="RLK437"/>
      <c r="RLL437"/>
      <c r="RLM437"/>
      <c r="RLN437"/>
      <c r="RLO437"/>
      <c r="RLP437"/>
      <c r="RLQ437"/>
      <c r="RLR437"/>
      <c r="RLS437"/>
      <c r="RLT437"/>
      <c r="RLU437"/>
      <c r="RLV437"/>
      <c r="RLW437"/>
      <c r="RLX437"/>
      <c r="RLY437"/>
      <c r="RLZ437"/>
      <c r="RMA437"/>
      <c r="RMB437"/>
      <c r="RMC437"/>
      <c r="RMD437"/>
      <c r="RME437"/>
      <c r="RMF437"/>
      <c r="RMG437"/>
      <c r="RMH437"/>
      <c r="RMI437"/>
      <c r="RMJ437"/>
      <c r="RMK437"/>
      <c r="RML437"/>
      <c r="RMM437"/>
      <c r="RMN437"/>
      <c r="RMO437"/>
      <c r="RMP437"/>
      <c r="RMQ437"/>
      <c r="RMR437"/>
      <c r="RMS437"/>
      <c r="RMT437"/>
      <c r="RMU437"/>
      <c r="RMV437"/>
      <c r="RMW437"/>
      <c r="RMX437"/>
      <c r="RMY437"/>
      <c r="RMZ437"/>
      <c r="RNA437"/>
      <c r="RNB437"/>
      <c r="RNC437"/>
      <c r="RND437"/>
      <c r="RNE437"/>
      <c r="RNF437"/>
      <c r="RNG437"/>
      <c r="RNH437"/>
      <c r="RNI437"/>
      <c r="RNJ437"/>
      <c r="RNK437"/>
      <c r="RNL437"/>
      <c r="RNM437"/>
      <c r="RNN437"/>
      <c r="RNO437"/>
      <c r="RNP437"/>
      <c r="RNQ437"/>
      <c r="RNR437"/>
      <c r="RNS437"/>
      <c r="RNT437"/>
      <c r="RNU437"/>
      <c r="RNV437"/>
      <c r="RNW437"/>
      <c r="RNX437"/>
      <c r="RNY437"/>
      <c r="RNZ437"/>
      <c r="ROA437"/>
      <c r="ROB437"/>
      <c r="ROC437"/>
      <c r="ROD437"/>
      <c r="ROE437"/>
      <c r="ROF437"/>
      <c r="ROG437"/>
      <c r="ROH437"/>
      <c r="ROI437"/>
      <c r="ROJ437"/>
      <c r="ROK437"/>
      <c r="ROL437"/>
      <c r="ROM437"/>
      <c r="RON437"/>
      <c r="ROO437"/>
      <c r="ROP437"/>
      <c r="ROQ437"/>
      <c r="ROR437"/>
      <c r="ROS437"/>
      <c r="ROT437"/>
      <c r="ROU437"/>
      <c r="ROV437"/>
      <c r="ROW437"/>
      <c r="ROX437"/>
      <c r="ROY437"/>
      <c r="ROZ437"/>
      <c r="RPA437"/>
      <c r="RPB437"/>
      <c r="RPC437"/>
      <c r="RPD437"/>
      <c r="RPE437"/>
      <c r="RPF437"/>
      <c r="RPG437"/>
      <c r="RPH437"/>
      <c r="RPI437"/>
      <c r="RPJ437"/>
      <c r="RPK437"/>
      <c r="RPL437"/>
      <c r="RPM437"/>
      <c r="RPN437"/>
      <c r="RPO437"/>
      <c r="RPP437"/>
      <c r="RPQ437"/>
      <c r="RPR437"/>
      <c r="RPS437"/>
      <c r="RPT437"/>
      <c r="RPU437"/>
      <c r="RPV437"/>
      <c r="RPW437"/>
      <c r="RPX437"/>
      <c r="RPY437"/>
      <c r="RPZ437"/>
      <c r="RQA437"/>
      <c r="RQB437"/>
      <c r="RQC437"/>
      <c r="RQD437"/>
      <c r="RQE437"/>
      <c r="RQF437"/>
      <c r="RQG437"/>
      <c r="RQH437"/>
      <c r="RQI437"/>
      <c r="RQJ437"/>
      <c r="RQK437"/>
      <c r="RQL437"/>
      <c r="RQM437"/>
      <c r="RQN437"/>
      <c r="RQO437"/>
      <c r="RQP437"/>
      <c r="RQQ437"/>
      <c r="RQR437"/>
      <c r="RQS437"/>
      <c r="RQT437"/>
      <c r="RQU437"/>
      <c r="RQV437"/>
      <c r="RQW437"/>
      <c r="RQX437"/>
      <c r="RQY437"/>
      <c r="RQZ437"/>
      <c r="RRA437"/>
      <c r="RRB437"/>
      <c r="RRC437"/>
      <c r="RRD437"/>
      <c r="RRE437"/>
      <c r="RRF437"/>
      <c r="RRG437"/>
      <c r="RRH437"/>
      <c r="RRI437"/>
      <c r="RRJ437"/>
      <c r="RRK437"/>
      <c r="RRL437"/>
      <c r="RRM437"/>
      <c r="RRN437"/>
      <c r="RRO437"/>
      <c r="RRP437"/>
      <c r="RRQ437"/>
      <c r="RRR437"/>
      <c r="RRS437"/>
      <c r="RRT437"/>
      <c r="RRU437"/>
      <c r="RRV437"/>
      <c r="RRW437"/>
      <c r="RRX437"/>
      <c r="RRY437"/>
      <c r="RRZ437"/>
      <c r="RSA437"/>
      <c r="RSB437"/>
      <c r="RSC437"/>
      <c r="RSD437"/>
      <c r="RSE437"/>
      <c r="RSF437"/>
      <c r="RSG437"/>
      <c r="RSH437"/>
      <c r="RSI437"/>
      <c r="RSJ437"/>
      <c r="RSK437"/>
      <c r="RSL437"/>
      <c r="RSM437"/>
      <c r="RSN437"/>
      <c r="RSO437"/>
      <c r="RSP437"/>
      <c r="RSQ437"/>
      <c r="RSR437"/>
      <c r="RSS437"/>
      <c r="RST437"/>
      <c r="RSU437"/>
      <c r="RSV437"/>
      <c r="RSW437"/>
      <c r="RSX437"/>
      <c r="RSY437"/>
      <c r="RSZ437"/>
      <c r="RTA437"/>
      <c r="RTB437"/>
      <c r="RTC437"/>
      <c r="RTD437"/>
      <c r="RTE437"/>
      <c r="RTF437"/>
      <c r="RTG437"/>
      <c r="RTH437"/>
      <c r="RTI437"/>
      <c r="RTJ437"/>
      <c r="RTK437"/>
      <c r="RTL437"/>
      <c r="RTM437"/>
      <c r="RTN437"/>
      <c r="RTO437"/>
      <c r="RTP437"/>
      <c r="RTQ437"/>
      <c r="RTR437"/>
      <c r="RTS437"/>
      <c r="RTT437"/>
      <c r="RTU437"/>
      <c r="RTV437"/>
      <c r="RTW437"/>
      <c r="RTX437"/>
      <c r="RTY437"/>
      <c r="RTZ437"/>
      <c r="RUA437"/>
      <c r="RUB437"/>
      <c r="RUC437"/>
      <c r="RUD437"/>
      <c r="RUE437"/>
      <c r="RUF437"/>
      <c r="RUG437"/>
      <c r="RUH437"/>
      <c r="RUI437"/>
      <c r="RUJ437"/>
      <c r="RUK437"/>
      <c r="RUL437"/>
      <c r="RUM437"/>
      <c r="RUN437"/>
      <c r="RUO437"/>
      <c r="RUP437"/>
      <c r="RUQ437"/>
      <c r="RUR437"/>
      <c r="RUS437"/>
      <c r="RUT437"/>
      <c r="RUU437"/>
      <c r="RUV437"/>
      <c r="RUW437"/>
      <c r="RUX437"/>
      <c r="RUY437"/>
      <c r="RUZ437"/>
      <c r="RVA437"/>
      <c r="RVB437"/>
      <c r="RVC437"/>
      <c r="RVD437"/>
      <c r="RVE437"/>
      <c r="RVF437"/>
      <c r="RVG437"/>
      <c r="RVH437"/>
      <c r="RVI437"/>
      <c r="RVJ437"/>
      <c r="RVK437"/>
      <c r="RVL437"/>
      <c r="RVM437"/>
      <c r="RVN437"/>
      <c r="RVO437"/>
      <c r="RVP437"/>
      <c r="RVQ437"/>
      <c r="RVR437"/>
      <c r="RVS437"/>
      <c r="RVT437"/>
      <c r="RVU437"/>
      <c r="RVV437"/>
      <c r="RVW437"/>
      <c r="RVX437"/>
      <c r="RVY437"/>
      <c r="RVZ437"/>
      <c r="RWA437"/>
      <c r="RWB437"/>
      <c r="RWC437"/>
      <c r="RWD437"/>
      <c r="RWE437"/>
      <c r="RWF437"/>
      <c r="RWG437"/>
      <c r="RWH437"/>
      <c r="RWI437"/>
      <c r="RWJ437"/>
      <c r="RWK437"/>
      <c r="RWL437"/>
      <c r="RWM437"/>
      <c r="RWN437"/>
      <c r="RWO437"/>
      <c r="RWP437"/>
      <c r="RWQ437"/>
      <c r="RWR437"/>
      <c r="RWS437"/>
      <c r="RWT437"/>
      <c r="RWU437"/>
      <c r="RWV437"/>
      <c r="RWW437"/>
      <c r="RWX437"/>
      <c r="RWY437"/>
      <c r="RWZ437"/>
      <c r="RXA437"/>
      <c r="RXB437"/>
      <c r="RXC437"/>
      <c r="RXD437"/>
      <c r="RXE437"/>
      <c r="RXF437"/>
      <c r="RXG437"/>
      <c r="RXH437"/>
      <c r="RXI437"/>
      <c r="RXJ437"/>
      <c r="RXK437"/>
      <c r="RXL437"/>
      <c r="RXM437"/>
      <c r="RXN437"/>
      <c r="RXO437"/>
      <c r="RXP437"/>
      <c r="RXQ437"/>
      <c r="RXR437"/>
      <c r="RXS437"/>
      <c r="RXT437"/>
      <c r="RXU437"/>
      <c r="RXV437"/>
      <c r="RXW437"/>
      <c r="RXX437"/>
      <c r="RXY437"/>
      <c r="RXZ437"/>
      <c r="RYA437"/>
      <c r="RYB437"/>
      <c r="RYC437"/>
      <c r="RYD437"/>
      <c r="RYE437"/>
      <c r="RYF437"/>
      <c r="RYG437"/>
      <c r="RYH437"/>
      <c r="RYI437"/>
      <c r="RYJ437"/>
      <c r="RYK437"/>
      <c r="RYL437"/>
      <c r="RYM437"/>
      <c r="RYN437"/>
      <c r="RYO437"/>
      <c r="RYP437"/>
      <c r="RYQ437"/>
      <c r="RYR437"/>
      <c r="RYS437"/>
      <c r="RYT437"/>
      <c r="RYU437"/>
      <c r="RYV437"/>
      <c r="RYW437"/>
      <c r="RYX437"/>
      <c r="RYY437"/>
      <c r="RYZ437"/>
      <c r="RZA437"/>
      <c r="RZB437"/>
      <c r="RZC437"/>
      <c r="RZD437"/>
      <c r="RZE437"/>
      <c r="RZF437"/>
      <c r="RZG437"/>
      <c r="RZH437"/>
      <c r="RZI437"/>
      <c r="RZJ437"/>
      <c r="RZK437"/>
      <c r="RZL437"/>
      <c r="RZM437"/>
      <c r="RZN437"/>
      <c r="RZO437"/>
      <c r="RZP437"/>
      <c r="RZQ437"/>
      <c r="RZR437"/>
      <c r="RZS437"/>
      <c r="RZT437"/>
      <c r="RZU437"/>
      <c r="RZV437"/>
      <c r="RZW437"/>
      <c r="RZX437"/>
      <c r="RZY437"/>
      <c r="RZZ437"/>
      <c r="SAA437"/>
      <c r="SAB437"/>
      <c r="SAC437"/>
      <c r="SAD437"/>
      <c r="SAE437"/>
      <c r="SAF437"/>
      <c r="SAG437"/>
      <c r="SAH437"/>
      <c r="SAI437"/>
      <c r="SAJ437"/>
      <c r="SAK437"/>
      <c r="SAL437"/>
      <c r="SAM437"/>
      <c r="SAN437"/>
      <c r="SAO437"/>
      <c r="SAP437"/>
      <c r="SAQ437"/>
      <c r="SAR437"/>
      <c r="SAS437"/>
      <c r="SAT437"/>
      <c r="SAU437"/>
      <c r="SAV437"/>
      <c r="SAW437"/>
      <c r="SAX437"/>
      <c r="SAY437"/>
      <c r="SAZ437"/>
      <c r="SBA437"/>
      <c r="SBB437"/>
      <c r="SBC437"/>
      <c r="SBD437"/>
      <c r="SBE437"/>
      <c r="SBF437"/>
      <c r="SBG437"/>
      <c r="SBH437"/>
      <c r="SBI437"/>
      <c r="SBJ437"/>
      <c r="SBK437"/>
      <c r="SBL437"/>
      <c r="SBM437"/>
      <c r="SBN437"/>
      <c r="SBO437"/>
      <c r="SBP437"/>
      <c r="SBQ437"/>
      <c r="SBR437"/>
      <c r="SBS437"/>
      <c r="SBT437"/>
      <c r="SBU437"/>
      <c r="SBV437"/>
      <c r="SBW437"/>
      <c r="SBX437"/>
      <c r="SBY437"/>
      <c r="SBZ437"/>
      <c r="SCA437"/>
      <c r="SCB437"/>
      <c r="SCC437"/>
      <c r="SCD437"/>
      <c r="SCE437"/>
      <c r="SCF437"/>
      <c r="SCG437"/>
      <c r="SCH437"/>
      <c r="SCI437"/>
      <c r="SCJ437"/>
      <c r="SCK437"/>
      <c r="SCL437"/>
      <c r="SCM437"/>
      <c r="SCN437"/>
      <c r="SCO437"/>
      <c r="SCP437"/>
      <c r="SCQ437"/>
      <c r="SCR437"/>
      <c r="SCS437"/>
      <c r="SCT437"/>
      <c r="SCU437"/>
      <c r="SCV437"/>
      <c r="SCW437"/>
      <c r="SCX437"/>
      <c r="SCY437"/>
      <c r="SCZ437"/>
      <c r="SDA437"/>
      <c r="SDB437"/>
      <c r="SDC437"/>
      <c r="SDD437"/>
      <c r="SDE437"/>
      <c r="SDF437"/>
      <c r="SDG437"/>
      <c r="SDH437"/>
      <c r="SDI437"/>
      <c r="SDJ437"/>
      <c r="SDK437"/>
      <c r="SDL437"/>
      <c r="SDM437"/>
      <c r="SDN437"/>
      <c r="SDO437"/>
      <c r="SDP437"/>
      <c r="SDQ437"/>
      <c r="SDR437"/>
      <c r="SDS437"/>
      <c r="SDT437"/>
      <c r="SDU437"/>
      <c r="SDV437"/>
      <c r="SDW437"/>
      <c r="SDX437"/>
      <c r="SDY437"/>
      <c r="SDZ437"/>
      <c r="SEA437"/>
      <c r="SEB437"/>
      <c r="SEC437"/>
      <c r="SED437"/>
      <c r="SEE437"/>
      <c r="SEF437"/>
      <c r="SEG437"/>
      <c r="SEH437"/>
      <c r="SEI437"/>
      <c r="SEJ437"/>
      <c r="SEK437"/>
      <c r="SEL437"/>
      <c r="SEM437"/>
      <c r="SEN437"/>
      <c r="SEO437"/>
      <c r="SEP437"/>
      <c r="SEQ437"/>
      <c r="SER437"/>
      <c r="SES437"/>
      <c r="SET437"/>
      <c r="SEU437"/>
      <c r="SEV437"/>
      <c r="SEW437"/>
      <c r="SEX437"/>
      <c r="SEY437"/>
      <c r="SEZ437"/>
      <c r="SFA437"/>
      <c r="SFB437"/>
      <c r="SFC437"/>
      <c r="SFD437"/>
      <c r="SFE437"/>
      <c r="SFF437"/>
      <c r="SFG437"/>
      <c r="SFH437"/>
      <c r="SFI437"/>
      <c r="SFJ437"/>
      <c r="SFK437"/>
      <c r="SFL437"/>
      <c r="SFM437"/>
      <c r="SFN437"/>
      <c r="SFO437"/>
      <c r="SFP437"/>
      <c r="SFQ437"/>
      <c r="SFR437"/>
      <c r="SFS437"/>
      <c r="SFT437"/>
      <c r="SFU437"/>
      <c r="SFV437"/>
      <c r="SFW437"/>
      <c r="SFX437"/>
      <c r="SFY437"/>
      <c r="SFZ437"/>
      <c r="SGA437"/>
      <c r="SGB437"/>
      <c r="SGC437"/>
      <c r="SGD437"/>
      <c r="SGE437"/>
      <c r="SGF437"/>
      <c r="SGG437"/>
      <c r="SGH437"/>
      <c r="SGI437"/>
      <c r="SGJ437"/>
      <c r="SGK437"/>
      <c r="SGL437"/>
      <c r="SGM437"/>
      <c r="SGN437"/>
      <c r="SGO437"/>
      <c r="SGP437"/>
      <c r="SGQ437"/>
      <c r="SGR437"/>
      <c r="SGS437"/>
      <c r="SGT437"/>
      <c r="SGU437"/>
      <c r="SGV437"/>
      <c r="SGW437"/>
      <c r="SGX437"/>
      <c r="SGY437"/>
      <c r="SGZ437"/>
      <c r="SHA437"/>
      <c r="SHB437"/>
      <c r="SHC437"/>
      <c r="SHD437"/>
      <c r="SHE437"/>
      <c r="SHF437"/>
      <c r="SHG437"/>
      <c r="SHH437"/>
      <c r="SHI437"/>
      <c r="SHJ437"/>
      <c r="SHK437"/>
      <c r="SHL437"/>
      <c r="SHM437"/>
      <c r="SHN437"/>
      <c r="SHO437"/>
      <c r="SHP437"/>
      <c r="SHQ437"/>
      <c r="SHR437"/>
      <c r="SHS437"/>
      <c r="SHT437"/>
      <c r="SHU437"/>
      <c r="SHV437"/>
      <c r="SHW437"/>
      <c r="SHX437"/>
      <c r="SHY437"/>
      <c r="SHZ437"/>
      <c r="SIA437"/>
      <c r="SIB437"/>
      <c r="SIC437"/>
      <c r="SID437"/>
      <c r="SIE437"/>
      <c r="SIF437"/>
      <c r="SIG437"/>
      <c r="SIH437"/>
      <c r="SII437"/>
      <c r="SIJ437"/>
      <c r="SIK437"/>
      <c r="SIL437"/>
      <c r="SIM437"/>
      <c r="SIN437"/>
      <c r="SIO437"/>
      <c r="SIP437"/>
      <c r="SIQ437"/>
      <c r="SIR437"/>
      <c r="SIS437"/>
      <c r="SIT437"/>
      <c r="SIU437"/>
      <c r="SIV437"/>
      <c r="SIW437"/>
      <c r="SIX437"/>
      <c r="SIY437"/>
      <c r="SIZ437"/>
      <c r="SJA437"/>
      <c r="SJB437"/>
      <c r="SJC437"/>
      <c r="SJD437"/>
      <c r="SJE437"/>
      <c r="SJF437"/>
      <c r="SJG437"/>
      <c r="SJH437"/>
      <c r="SJI437"/>
      <c r="SJJ437"/>
      <c r="SJK437"/>
      <c r="SJL437"/>
      <c r="SJM437"/>
      <c r="SJN437"/>
      <c r="SJO437"/>
      <c r="SJP437"/>
      <c r="SJQ437"/>
      <c r="SJR437"/>
      <c r="SJS437"/>
      <c r="SJT437"/>
      <c r="SJU437"/>
      <c r="SJV437"/>
      <c r="SJW437"/>
      <c r="SJX437"/>
      <c r="SJY437"/>
      <c r="SJZ437"/>
      <c r="SKA437"/>
      <c r="SKB437"/>
      <c r="SKC437"/>
      <c r="SKD437"/>
      <c r="SKE437"/>
      <c r="SKF437"/>
      <c r="SKG437"/>
      <c r="SKH437"/>
      <c r="SKI437"/>
      <c r="SKJ437"/>
      <c r="SKK437"/>
      <c r="SKL437"/>
      <c r="SKM437"/>
      <c r="SKN437"/>
      <c r="SKO437"/>
      <c r="SKP437"/>
      <c r="SKQ437"/>
      <c r="SKR437"/>
      <c r="SKS437"/>
      <c r="SKT437"/>
      <c r="SKU437"/>
      <c r="SKV437"/>
      <c r="SKW437"/>
      <c r="SKX437"/>
      <c r="SKY437"/>
      <c r="SKZ437"/>
      <c r="SLA437"/>
      <c r="SLB437"/>
      <c r="SLC437"/>
      <c r="SLD437"/>
      <c r="SLE437"/>
      <c r="SLF437"/>
      <c r="SLG437"/>
      <c r="SLH437"/>
      <c r="SLI437"/>
      <c r="SLJ437"/>
      <c r="SLK437"/>
      <c r="SLL437"/>
      <c r="SLM437"/>
      <c r="SLN437"/>
      <c r="SLO437"/>
      <c r="SLP437"/>
      <c r="SLQ437"/>
      <c r="SLR437"/>
      <c r="SLS437"/>
      <c r="SLT437"/>
      <c r="SLU437"/>
      <c r="SLV437"/>
      <c r="SLW437"/>
      <c r="SLX437"/>
      <c r="SLY437"/>
      <c r="SLZ437"/>
      <c r="SMA437"/>
      <c r="SMB437"/>
      <c r="SMC437"/>
      <c r="SMD437"/>
      <c r="SME437"/>
      <c r="SMF437"/>
      <c r="SMG437"/>
      <c r="SMH437"/>
      <c r="SMI437"/>
      <c r="SMJ437"/>
      <c r="SMK437"/>
      <c r="SML437"/>
      <c r="SMM437"/>
      <c r="SMN437"/>
      <c r="SMO437"/>
      <c r="SMP437"/>
      <c r="SMQ437"/>
      <c r="SMR437"/>
      <c r="SMS437"/>
      <c r="SMT437"/>
      <c r="SMU437"/>
      <c r="SMV437"/>
      <c r="SMW437"/>
      <c r="SMX437"/>
      <c r="SMY437"/>
      <c r="SMZ437"/>
      <c r="SNA437"/>
      <c r="SNB437"/>
      <c r="SNC437"/>
      <c r="SND437"/>
      <c r="SNE437"/>
      <c r="SNF437"/>
      <c r="SNG437"/>
      <c r="SNH437"/>
      <c r="SNI437"/>
      <c r="SNJ437"/>
      <c r="SNK437"/>
      <c r="SNL437"/>
      <c r="SNM437"/>
      <c r="SNN437"/>
      <c r="SNO437"/>
      <c r="SNP437"/>
      <c r="SNQ437"/>
      <c r="SNR437"/>
      <c r="SNS437"/>
      <c r="SNT437"/>
      <c r="SNU437"/>
      <c r="SNV437"/>
      <c r="SNW437"/>
      <c r="SNX437"/>
      <c r="SNY437"/>
      <c r="SNZ437"/>
      <c r="SOA437"/>
      <c r="SOB437"/>
      <c r="SOC437"/>
      <c r="SOD437"/>
      <c r="SOE437"/>
      <c r="SOF437"/>
      <c r="SOG437"/>
      <c r="SOH437"/>
      <c r="SOI437"/>
      <c r="SOJ437"/>
      <c r="SOK437"/>
      <c r="SOL437"/>
      <c r="SOM437"/>
      <c r="SON437"/>
      <c r="SOO437"/>
      <c r="SOP437"/>
      <c r="SOQ437"/>
      <c r="SOR437"/>
      <c r="SOS437"/>
      <c r="SOT437"/>
      <c r="SOU437"/>
      <c r="SOV437"/>
      <c r="SOW437"/>
      <c r="SOX437"/>
      <c r="SOY437"/>
      <c r="SOZ437"/>
      <c r="SPA437"/>
      <c r="SPB437"/>
      <c r="SPC437"/>
      <c r="SPD437"/>
      <c r="SPE437"/>
      <c r="SPF437"/>
      <c r="SPG437"/>
      <c r="SPH437"/>
      <c r="SPI437"/>
      <c r="SPJ437"/>
      <c r="SPK437"/>
      <c r="SPL437"/>
      <c r="SPM437"/>
      <c r="SPN437"/>
      <c r="SPO437"/>
      <c r="SPP437"/>
      <c r="SPQ437"/>
      <c r="SPR437"/>
      <c r="SPS437"/>
      <c r="SPT437"/>
      <c r="SPU437"/>
      <c r="SPV437"/>
      <c r="SPW437"/>
      <c r="SPX437"/>
      <c r="SPY437"/>
      <c r="SPZ437"/>
      <c r="SQA437"/>
      <c r="SQB437"/>
      <c r="SQC437"/>
      <c r="SQD437"/>
      <c r="SQE437"/>
      <c r="SQF437"/>
      <c r="SQG437"/>
      <c r="SQH437"/>
      <c r="SQI437"/>
      <c r="SQJ437"/>
      <c r="SQK437"/>
      <c r="SQL437"/>
      <c r="SQM437"/>
      <c r="SQN437"/>
      <c r="SQO437"/>
      <c r="SQP437"/>
      <c r="SQQ437"/>
      <c r="SQR437"/>
      <c r="SQS437"/>
      <c r="SQT437"/>
      <c r="SQU437"/>
      <c r="SQV437"/>
      <c r="SQW437"/>
      <c r="SQX437"/>
      <c r="SQY437"/>
      <c r="SQZ437"/>
      <c r="SRA437"/>
      <c r="SRB437"/>
      <c r="SRC437"/>
      <c r="SRD437"/>
      <c r="SRE437"/>
      <c r="SRF437"/>
      <c r="SRG437"/>
      <c r="SRH437"/>
      <c r="SRI437"/>
      <c r="SRJ437"/>
      <c r="SRK437"/>
      <c r="SRL437"/>
      <c r="SRM437"/>
      <c r="SRN437"/>
      <c r="SRO437"/>
      <c r="SRP437"/>
      <c r="SRQ437"/>
      <c r="SRR437"/>
      <c r="SRS437"/>
      <c r="SRT437"/>
      <c r="SRU437"/>
      <c r="SRV437"/>
      <c r="SRW437"/>
      <c r="SRX437"/>
      <c r="SRY437"/>
      <c r="SRZ437"/>
      <c r="SSA437"/>
      <c r="SSB437"/>
      <c r="SSC437"/>
      <c r="SSD437"/>
      <c r="SSE437"/>
      <c r="SSF437"/>
      <c r="SSG437"/>
      <c r="SSH437"/>
      <c r="SSI437"/>
      <c r="SSJ437"/>
      <c r="SSK437"/>
      <c r="SSL437"/>
      <c r="SSM437"/>
      <c r="SSN437"/>
      <c r="SSO437"/>
      <c r="SSP437"/>
      <c r="SSQ437"/>
      <c r="SSR437"/>
      <c r="SSS437"/>
      <c r="SST437"/>
      <c r="SSU437"/>
      <c r="SSV437"/>
      <c r="SSW437"/>
      <c r="SSX437"/>
      <c r="SSY437"/>
      <c r="SSZ437"/>
      <c r="STA437"/>
      <c r="STB437"/>
      <c r="STC437"/>
      <c r="STD437"/>
      <c r="STE437"/>
      <c r="STF437"/>
      <c r="STG437"/>
      <c r="STH437"/>
      <c r="STI437"/>
      <c r="STJ437"/>
      <c r="STK437"/>
      <c r="STL437"/>
      <c r="STM437"/>
      <c r="STN437"/>
      <c r="STO437"/>
      <c r="STP437"/>
      <c r="STQ437"/>
      <c r="STR437"/>
      <c r="STS437"/>
      <c r="STT437"/>
      <c r="STU437"/>
      <c r="STV437"/>
      <c r="STW437"/>
      <c r="STX437"/>
      <c r="STY437"/>
      <c r="STZ437"/>
      <c r="SUA437"/>
      <c r="SUB437"/>
      <c r="SUC437"/>
      <c r="SUD437"/>
      <c r="SUE437"/>
      <c r="SUF437"/>
      <c r="SUG437"/>
      <c r="SUH437"/>
      <c r="SUI437"/>
      <c r="SUJ437"/>
      <c r="SUK437"/>
      <c r="SUL437"/>
      <c r="SUM437"/>
      <c r="SUN437"/>
      <c r="SUO437"/>
      <c r="SUP437"/>
      <c r="SUQ437"/>
      <c r="SUR437"/>
      <c r="SUS437"/>
      <c r="SUT437"/>
      <c r="SUU437"/>
      <c r="SUV437"/>
      <c r="SUW437"/>
      <c r="SUX437"/>
      <c r="SUY437"/>
      <c r="SUZ437"/>
      <c r="SVA437"/>
      <c r="SVB437"/>
      <c r="SVC437"/>
      <c r="SVD437"/>
      <c r="SVE437"/>
      <c r="SVF437"/>
      <c r="SVG437"/>
      <c r="SVH437"/>
      <c r="SVI437"/>
      <c r="SVJ437"/>
      <c r="SVK437"/>
      <c r="SVL437"/>
      <c r="SVM437"/>
      <c r="SVN437"/>
      <c r="SVO437"/>
      <c r="SVP437"/>
      <c r="SVQ437"/>
      <c r="SVR437"/>
      <c r="SVS437"/>
      <c r="SVT437"/>
      <c r="SVU437"/>
      <c r="SVV437"/>
      <c r="SVW437"/>
      <c r="SVX437"/>
      <c r="SVY437"/>
      <c r="SVZ437"/>
      <c r="SWA437"/>
      <c r="SWB437"/>
      <c r="SWC437"/>
      <c r="SWD437"/>
      <c r="SWE437"/>
      <c r="SWF437"/>
      <c r="SWG437"/>
      <c r="SWH437"/>
      <c r="SWI437"/>
      <c r="SWJ437"/>
      <c r="SWK437"/>
      <c r="SWL437"/>
      <c r="SWM437"/>
      <c r="SWN437"/>
      <c r="SWO437"/>
      <c r="SWP437"/>
      <c r="SWQ437"/>
      <c r="SWR437"/>
      <c r="SWS437"/>
      <c r="SWT437"/>
      <c r="SWU437"/>
      <c r="SWV437"/>
      <c r="SWW437"/>
      <c r="SWX437"/>
      <c r="SWY437"/>
      <c r="SWZ437"/>
      <c r="SXA437"/>
      <c r="SXB437"/>
      <c r="SXC437"/>
      <c r="SXD437"/>
      <c r="SXE437"/>
      <c r="SXF437"/>
      <c r="SXG437"/>
      <c r="SXH437"/>
      <c r="SXI437"/>
      <c r="SXJ437"/>
      <c r="SXK437"/>
      <c r="SXL437"/>
      <c r="SXM437"/>
      <c r="SXN437"/>
      <c r="SXO437"/>
      <c r="SXP437"/>
      <c r="SXQ437"/>
      <c r="SXR437"/>
      <c r="SXS437"/>
      <c r="SXT437"/>
      <c r="SXU437"/>
      <c r="SXV437"/>
      <c r="SXW437"/>
      <c r="SXX437"/>
      <c r="SXY437"/>
      <c r="SXZ437"/>
      <c r="SYA437"/>
      <c r="SYB437"/>
      <c r="SYC437"/>
      <c r="SYD437"/>
      <c r="SYE437"/>
      <c r="SYF437"/>
      <c r="SYG437"/>
      <c r="SYH437"/>
      <c r="SYI437"/>
      <c r="SYJ437"/>
      <c r="SYK437"/>
      <c r="SYL437"/>
      <c r="SYM437"/>
      <c r="SYN437"/>
      <c r="SYO437"/>
      <c r="SYP437"/>
      <c r="SYQ437"/>
      <c r="SYR437"/>
      <c r="SYS437"/>
      <c r="SYT437"/>
      <c r="SYU437"/>
      <c r="SYV437"/>
      <c r="SYW437"/>
      <c r="SYX437"/>
      <c r="SYY437"/>
      <c r="SYZ437"/>
      <c r="SZA437"/>
      <c r="SZB437"/>
      <c r="SZC437"/>
      <c r="SZD437"/>
      <c r="SZE437"/>
      <c r="SZF437"/>
      <c r="SZG437"/>
      <c r="SZH437"/>
      <c r="SZI437"/>
      <c r="SZJ437"/>
      <c r="SZK437"/>
      <c r="SZL437"/>
      <c r="SZM437"/>
      <c r="SZN437"/>
      <c r="SZO437"/>
      <c r="SZP437"/>
      <c r="SZQ437"/>
      <c r="SZR437"/>
      <c r="SZS437"/>
      <c r="SZT437"/>
      <c r="SZU437"/>
      <c r="SZV437"/>
      <c r="SZW437"/>
      <c r="SZX437"/>
      <c r="SZY437"/>
      <c r="SZZ437"/>
      <c r="TAA437"/>
      <c r="TAB437"/>
      <c r="TAC437"/>
      <c r="TAD437"/>
      <c r="TAE437"/>
      <c r="TAF437"/>
      <c r="TAG437"/>
      <c r="TAH437"/>
      <c r="TAI437"/>
      <c r="TAJ437"/>
      <c r="TAK437"/>
      <c r="TAL437"/>
      <c r="TAM437"/>
      <c r="TAN437"/>
      <c r="TAO437"/>
      <c r="TAP437"/>
      <c r="TAQ437"/>
      <c r="TAR437"/>
      <c r="TAS437"/>
      <c r="TAT437"/>
      <c r="TAU437"/>
      <c r="TAV437"/>
      <c r="TAW437"/>
      <c r="TAX437"/>
      <c r="TAY437"/>
      <c r="TAZ437"/>
      <c r="TBA437"/>
      <c r="TBB437"/>
      <c r="TBC437"/>
      <c r="TBD437"/>
      <c r="TBE437"/>
      <c r="TBF437"/>
      <c r="TBG437"/>
      <c r="TBH437"/>
      <c r="TBI437"/>
      <c r="TBJ437"/>
      <c r="TBK437"/>
      <c r="TBL437"/>
      <c r="TBM437"/>
      <c r="TBN437"/>
      <c r="TBO437"/>
      <c r="TBP437"/>
      <c r="TBQ437"/>
      <c r="TBR437"/>
      <c r="TBS437"/>
      <c r="TBT437"/>
      <c r="TBU437"/>
      <c r="TBV437"/>
      <c r="TBW437"/>
      <c r="TBX437"/>
      <c r="TBY437"/>
      <c r="TBZ437"/>
      <c r="TCA437"/>
      <c r="TCB437"/>
      <c r="TCC437"/>
      <c r="TCD437"/>
      <c r="TCE437"/>
      <c r="TCF437"/>
      <c r="TCG437"/>
      <c r="TCH437"/>
      <c r="TCI437"/>
      <c r="TCJ437"/>
      <c r="TCK437"/>
      <c r="TCL437"/>
      <c r="TCM437"/>
      <c r="TCN437"/>
      <c r="TCO437"/>
      <c r="TCP437"/>
      <c r="TCQ437"/>
      <c r="TCR437"/>
      <c r="TCS437"/>
      <c r="TCT437"/>
      <c r="TCU437"/>
      <c r="TCV437"/>
      <c r="TCW437"/>
      <c r="TCX437"/>
      <c r="TCY437"/>
      <c r="TCZ437"/>
      <c r="TDA437"/>
      <c r="TDB437"/>
      <c r="TDC437"/>
      <c r="TDD437"/>
      <c r="TDE437"/>
      <c r="TDF437"/>
      <c r="TDG437"/>
      <c r="TDH437"/>
      <c r="TDI437"/>
      <c r="TDJ437"/>
      <c r="TDK437"/>
      <c r="TDL437"/>
      <c r="TDM437"/>
      <c r="TDN437"/>
      <c r="TDO437"/>
      <c r="TDP437"/>
      <c r="TDQ437"/>
      <c r="TDR437"/>
      <c r="TDS437"/>
      <c r="TDT437"/>
      <c r="TDU437"/>
      <c r="TDV437"/>
      <c r="TDW437"/>
      <c r="TDX437"/>
      <c r="TDY437"/>
      <c r="TDZ437"/>
      <c r="TEA437"/>
      <c r="TEB437"/>
      <c r="TEC437"/>
      <c r="TED437"/>
      <c r="TEE437"/>
      <c r="TEF437"/>
      <c r="TEG437"/>
      <c r="TEH437"/>
      <c r="TEI437"/>
      <c r="TEJ437"/>
      <c r="TEK437"/>
      <c r="TEL437"/>
      <c r="TEM437"/>
      <c r="TEN437"/>
      <c r="TEO437"/>
      <c r="TEP437"/>
      <c r="TEQ437"/>
      <c r="TER437"/>
      <c r="TES437"/>
      <c r="TET437"/>
      <c r="TEU437"/>
      <c r="TEV437"/>
      <c r="TEW437"/>
      <c r="TEX437"/>
      <c r="TEY437"/>
      <c r="TEZ437"/>
      <c r="TFA437"/>
      <c r="TFB437"/>
      <c r="TFC437"/>
      <c r="TFD437"/>
      <c r="TFE437"/>
      <c r="TFF437"/>
      <c r="TFG437"/>
      <c r="TFH437"/>
      <c r="TFI437"/>
      <c r="TFJ437"/>
      <c r="TFK437"/>
      <c r="TFL437"/>
      <c r="TFM437"/>
      <c r="TFN437"/>
      <c r="TFO437"/>
      <c r="TFP437"/>
      <c r="TFQ437"/>
      <c r="TFR437"/>
      <c r="TFS437"/>
      <c r="TFT437"/>
      <c r="TFU437"/>
      <c r="TFV437"/>
      <c r="TFW437"/>
      <c r="TFX437"/>
      <c r="TFY437"/>
      <c r="TFZ437"/>
      <c r="TGA437"/>
      <c r="TGB437"/>
      <c r="TGC437"/>
      <c r="TGD437"/>
      <c r="TGE437"/>
      <c r="TGF437"/>
      <c r="TGG437"/>
      <c r="TGH437"/>
      <c r="TGI437"/>
      <c r="TGJ437"/>
      <c r="TGK437"/>
      <c r="TGL437"/>
      <c r="TGM437"/>
      <c r="TGN437"/>
      <c r="TGO437"/>
      <c r="TGP437"/>
      <c r="TGQ437"/>
      <c r="TGR437"/>
      <c r="TGS437"/>
      <c r="TGT437"/>
      <c r="TGU437"/>
      <c r="TGV437"/>
      <c r="TGW437"/>
      <c r="TGX437"/>
      <c r="TGY437"/>
      <c r="TGZ437"/>
      <c r="THA437"/>
      <c r="THB437"/>
      <c r="THC437"/>
      <c r="THD437"/>
      <c r="THE437"/>
      <c r="THF437"/>
      <c r="THG437"/>
      <c r="THH437"/>
      <c r="THI437"/>
      <c r="THJ437"/>
      <c r="THK437"/>
      <c r="THL437"/>
      <c r="THM437"/>
      <c r="THN437"/>
      <c r="THO437"/>
      <c r="THP437"/>
      <c r="THQ437"/>
      <c r="THR437"/>
      <c r="THS437"/>
      <c r="THT437"/>
      <c r="THU437"/>
      <c r="THV437"/>
      <c r="THW437"/>
      <c r="THX437"/>
      <c r="THY437"/>
      <c r="THZ437"/>
      <c r="TIA437"/>
      <c r="TIB437"/>
      <c r="TIC437"/>
      <c r="TID437"/>
      <c r="TIE437"/>
      <c r="TIF437"/>
      <c r="TIG437"/>
      <c r="TIH437"/>
      <c r="TII437"/>
      <c r="TIJ437"/>
      <c r="TIK437"/>
      <c r="TIL437"/>
      <c r="TIM437"/>
      <c r="TIN437"/>
      <c r="TIO437"/>
      <c r="TIP437"/>
      <c r="TIQ437"/>
      <c r="TIR437"/>
      <c r="TIS437"/>
      <c r="TIT437"/>
      <c r="TIU437"/>
      <c r="TIV437"/>
      <c r="TIW437"/>
      <c r="TIX437"/>
      <c r="TIY437"/>
      <c r="TIZ437"/>
      <c r="TJA437"/>
      <c r="TJB437"/>
      <c r="TJC437"/>
      <c r="TJD437"/>
      <c r="TJE437"/>
      <c r="TJF437"/>
      <c r="TJG437"/>
      <c r="TJH437"/>
      <c r="TJI437"/>
      <c r="TJJ437"/>
      <c r="TJK437"/>
      <c r="TJL437"/>
      <c r="TJM437"/>
      <c r="TJN437"/>
      <c r="TJO437"/>
      <c r="TJP437"/>
      <c r="TJQ437"/>
      <c r="TJR437"/>
      <c r="TJS437"/>
      <c r="TJT437"/>
      <c r="TJU437"/>
      <c r="TJV437"/>
      <c r="TJW437"/>
      <c r="TJX437"/>
      <c r="TJY437"/>
      <c r="TJZ437"/>
      <c r="TKA437"/>
      <c r="TKB437"/>
      <c r="TKC437"/>
      <c r="TKD437"/>
      <c r="TKE437"/>
      <c r="TKF437"/>
      <c r="TKG437"/>
      <c r="TKH437"/>
      <c r="TKI437"/>
      <c r="TKJ437"/>
      <c r="TKK437"/>
      <c r="TKL437"/>
      <c r="TKM437"/>
      <c r="TKN437"/>
      <c r="TKO437"/>
      <c r="TKP437"/>
      <c r="TKQ437"/>
      <c r="TKR437"/>
      <c r="TKS437"/>
      <c r="TKT437"/>
      <c r="TKU437"/>
      <c r="TKV437"/>
      <c r="TKW437"/>
      <c r="TKX437"/>
      <c r="TKY437"/>
      <c r="TKZ437"/>
      <c r="TLA437"/>
      <c r="TLB437"/>
      <c r="TLC437"/>
      <c r="TLD437"/>
      <c r="TLE437"/>
      <c r="TLF437"/>
      <c r="TLG437"/>
      <c r="TLH437"/>
      <c r="TLI437"/>
      <c r="TLJ437"/>
      <c r="TLK437"/>
      <c r="TLL437"/>
      <c r="TLM437"/>
      <c r="TLN437"/>
      <c r="TLO437"/>
      <c r="TLP437"/>
      <c r="TLQ437"/>
      <c r="TLR437"/>
      <c r="TLS437"/>
      <c r="TLT437"/>
      <c r="TLU437"/>
      <c r="TLV437"/>
      <c r="TLW437"/>
      <c r="TLX437"/>
      <c r="TLY437"/>
      <c r="TLZ437"/>
      <c r="TMA437"/>
      <c r="TMB437"/>
      <c r="TMC437"/>
      <c r="TMD437"/>
      <c r="TME437"/>
      <c r="TMF437"/>
      <c r="TMG437"/>
      <c r="TMH437"/>
      <c r="TMI437"/>
      <c r="TMJ437"/>
      <c r="TMK437"/>
      <c r="TML437"/>
      <c r="TMM437"/>
      <c r="TMN437"/>
      <c r="TMO437"/>
      <c r="TMP437"/>
      <c r="TMQ437"/>
      <c r="TMR437"/>
      <c r="TMS437"/>
      <c r="TMT437"/>
      <c r="TMU437"/>
      <c r="TMV437"/>
      <c r="TMW437"/>
      <c r="TMX437"/>
      <c r="TMY437"/>
      <c r="TMZ437"/>
      <c r="TNA437"/>
      <c r="TNB437"/>
      <c r="TNC437"/>
      <c r="TND437"/>
      <c r="TNE437"/>
      <c r="TNF437"/>
      <c r="TNG437"/>
      <c r="TNH437"/>
      <c r="TNI437"/>
      <c r="TNJ437"/>
      <c r="TNK437"/>
      <c r="TNL437"/>
      <c r="TNM437"/>
      <c r="TNN437"/>
      <c r="TNO437"/>
      <c r="TNP437"/>
      <c r="TNQ437"/>
      <c r="TNR437"/>
      <c r="TNS437"/>
      <c r="TNT437"/>
      <c r="TNU437"/>
      <c r="TNV437"/>
      <c r="TNW437"/>
      <c r="TNX437"/>
      <c r="TNY437"/>
      <c r="TNZ437"/>
      <c r="TOA437"/>
      <c r="TOB437"/>
      <c r="TOC437"/>
      <c r="TOD437"/>
      <c r="TOE437"/>
      <c r="TOF437"/>
      <c r="TOG437"/>
      <c r="TOH437"/>
      <c r="TOI437"/>
      <c r="TOJ437"/>
      <c r="TOK437"/>
      <c r="TOL437"/>
      <c r="TOM437"/>
      <c r="TON437"/>
      <c r="TOO437"/>
      <c r="TOP437"/>
      <c r="TOQ437"/>
      <c r="TOR437"/>
      <c r="TOS437"/>
      <c r="TOT437"/>
      <c r="TOU437"/>
      <c r="TOV437"/>
      <c r="TOW437"/>
      <c r="TOX437"/>
      <c r="TOY437"/>
      <c r="TOZ437"/>
      <c r="TPA437"/>
      <c r="TPB437"/>
      <c r="TPC437"/>
      <c r="TPD437"/>
      <c r="TPE437"/>
      <c r="TPF437"/>
      <c r="TPG437"/>
      <c r="TPH437"/>
      <c r="TPI437"/>
      <c r="TPJ437"/>
      <c r="TPK437"/>
      <c r="TPL437"/>
      <c r="TPM437"/>
      <c r="TPN437"/>
      <c r="TPO437"/>
      <c r="TPP437"/>
      <c r="TPQ437"/>
      <c r="TPR437"/>
      <c r="TPS437"/>
      <c r="TPT437"/>
      <c r="TPU437"/>
      <c r="TPV437"/>
      <c r="TPW437"/>
      <c r="TPX437"/>
      <c r="TPY437"/>
      <c r="TPZ437"/>
      <c r="TQA437"/>
      <c r="TQB437"/>
      <c r="TQC437"/>
      <c r="TQD437"/>
      <c r="TQE437"/>
      <c r="TQF437"/>
      <c r="TQG437"/>
      <c r="TQH437"/>
      <c r="TQI437"/>
      <c r="TQJ437"/>
      <c r="TQK437"/>
      <c r="TQL437"/>
      <c r="TQM437"/>
      <c r="TQN437"/>
      <c r="TQO437"/>
      <c r="TQP437"/>
      <c r="TQQ437"/>
      <c r="TQR437"/>
      <c r="TQS437"/>
      <c r="TQT437"/>
      <c r="TQU437"/>
      <c r="TQV437"/>
      <c r="TQW437"/>
      <c r="TQX437"/>
      <c r="TQY437"/>
      <c r="TQZ437"/>
      <c r="TRA437"/>
      <c r="TRB437"/>
      <c r="TRC437"/>
      <c r="TRD437"/>
      <c r="TRE437"/>
      <c r="TRF437"/>
      <c r="TRG437"/>
      <c r="TRH437"/>
      <c r="TRI437"/>
      <c r="TRJ437"/>
      <c r="TRK437"/>
      <c r="TRL437"/>
      <c r="TRM437"/>
      <c r="TRN437"/>
      <c r="TRO437"/>
      <c r="TRP437"/>
      <c r="TRQ437"/>
      <c r="TRR437"/>
      <c r="TRS437"/>
      <c r="TRT437"/>
      <c r="TRU437"/>
      <c r="TRV437"/>
      <c r="TRW437"/>
      <c r="TRX437"/>
      <c r="TRY437"/>
      <c r="TRZ437"/>
      <c r="TSA437"/>
      <c r="TSB437"/>
      <c r="TSC437"/>
      <c r="TSD437"/>
      <c r="TSE437"/>
      <c r="TSF437"/>
      <c r="TSG437"/>
      <c r="TSH437"/>
      <c r="TSI437"/>
      <c r="TSJ437"/>
      <c r="TSK437"/>
      <c r="TSL437"/>
      <c r="TSM437"/>
      <c r="TSN437"/>
      <c r="TSO437"/>
      <c r="TSP437"/>
      <c r="TSQ437"/>
      <c r="TSR437"/>
      <c r="TSS437"/>
      <c r="TST437"/>
      <c r="TSU437"/>
      <c r="TSV437"/>
      <c r="TSW437"/>
      <c r="TSX437"/>
      <c r="TSY437"/>
      <c r="TSZ437"/>
      <c r="TTA437"/>
      <c r="TTB437"/>
      <c r="TTC437"/>
      <c r="TTD437"/>
      <c r="TTE437"/>
      <c r="TTF437"/>
      <c r="TTG437"/>
      <c r="TTH437"/>
      <c r="TTI437"/>
      <c r="TTJ437"/>
      <c r="TTK437"/>
      <c r="TTL437"/>
      <c r="TTM437"/>
      <c r="TTN437"/>
      <c r="TTO437"/>
      <c r="TTP437"/>
      <c r="TTQ437"/>
      <c r="TTR437"/>
      <c r="TTS437"/>
      <c r="TTT437"/>
      <c r="TTU437"/>
      <c r="TTV437"/>
      <c r="TTW437"/>
      <c r="TTX437"/>
      <c r="TTY437"/>
      <c r="TTZ437"/>
      <c r="TUA437"/>
      <c r="TUB437"/>
      <c r="TUC437"/>
      <c r="TUD437"/>
      <c r="TUE437"/>
      <c r="TUF437"/>
      <c r="TUG437"/>
      <c r="TUH437"/>
      <c r="TUI437"/>
      <c r="TUJ437"/>
      <c r="TUK437"/>
      <c r="TUL437"/>
      <c r="TUM437"/>
      <c r="TUN437"/>
      <c r="TUO437"/>
      <c r="TUP437"/>
      <c r="TUQ437"/>
      <c r="TUR437"/>
      <c r="TUS437"/>
      <c r="TUT437"/>
      <c r="TUU437"/>
      <c r="TUV437"/>
      <c r="TUW437"/>
      <c r="TUX437"/>
      <c r="TUY437"/>
      <c r="TUZ437"/>
      <c r="TVA437"/>
      <c r="TVB437"/>
      <c r="TVC437"/>
      <c r="TVD437"/>
      <c r="TVE437"/>
      <c r="TVF437"/>
      <c r="TVG437"/>
      <c r="TVH437"/>
      <c r="TVI437"/>
      <c r="TVJ437"/>
      <c r="TVK437"/>
      <c r="TVL437"/>
      <c r="TVM437"/>
      <c r="TVN437"/>
      <c r="TVO437"/>
      <c r="TVP437"/>
      <c r="TVQ437"/>
      <c r="TVR437"/>
      <c r="TVS437"/>
      <c r="TVT437"/>
      <c r="TVU437"/>
      <c r="TVV437"/>
      <c r="TVW437"/>
      <c r="TVX437"/>
      <c r="TVY437"/>
      <c r="TVZ437"/>
      <c r="TWA437"/>
      <c r="TWB437"/>
      <c r="TWC437"/>
      <c r="TWD437"/>
      <c r="TWE437"/>
      <c r="TWF437"/>
      <c r="TWG437"/>
      <c r="TWH437"/>
      <c r="TWI437"/>
      <c r="TWJ437"/>
      <c r="TWK437"/>
      <c r="TWL437"/>
      <c r="TWM437"/>
      <c r="TWN437"/>
      <c r="TWO437"/>
      <c r="TWP437"/>
      <c r="TWQ437"/>
      <c r="TWR437"/>
      <c r="TWS437"/>
      <c r="TWT437"/>
      <c r="TWU437"/>
      <c r="TWV437"/>
      <c r="TWW437"/>
      <c r="TWX437"/>
      <c r="TWY437"/>
      <c r="TWZ437"/>
      <c r="TXA437"/>
      <c r="TXB437"/>
      <c r="TXC437"/>
      <c r="TXD437"/>
      <c r="TXE437"/>
      <c r="TXF437"/>
      <c r="TXG437"/>
      <c r="TXH437"/>
      <c r="TXI437"/>
      <c r="TXJ437"/>
      <c r="TXK437"/>
      <c r="TXL437"/>
      <c r="TXM437"/>
      <c r="TXN437"/>
      <c r="TXO437"/>
      <c r="TXP437"/>
      <c r="TXQ437"/>
      <c r="TXR437"/>
      <c r="TXS437"/>
      <c r="TXT437"/>
      <c r="TXU437"/>
      <c r="TXV437"/>
      <c r="TXW437"/>
      <c r="TXX437"/>
      <c r="TXY437"/>
      <c r="TXZ437"/>
      <c r="TYA437"/>
      <c r="TYB437"/>
      <c r="TYC437"/>
      <c r="TYD437"/>
      <c r="TYE437"/>
      <c r="TYF437"/>
      <c r="TYG437"/>
      <c r="TYH437"/>
      <c r="TYI437"/>
      <c r="TYJ437"/>
      <c r="TYK437"/>
      <c r="TYL437"/>
      <c r="TYM437"/>
      <c r="TYN437"/>
      <c r="TYO437"/>
      <c r="TYP437"/>
      <c r="TYQ437"/>
      <c r="TYR437"/>
      <c r="TYS437"/>
      <c r="TYT437"/>
      <c r="TYU437"/>
      <c r="TYV437"/>
      <c r="TYW437"/>
      <c r="TYX437"/>
      <c r="TYY437"/>
      <c r="TYZ437"/>
      <c r="TZA437"/>
      <c r="TZB437"/>
      <c r="TZC437"/>
      <c r="TZD437"/>
      <c r="TZE437"/>
      <c r="TZF437"/>
      <c r="TZG437"/>
      <c r="TZH437"/>
      <c r="TZI437"/>
      <c r="TZJ437"/>
      <c r="TZK437"/>
      <c r="TZL437"/>
      <c r="TZM437"/>
      <c r="TZN437"/>
      <c r="TZO437"/>
      <c r="TZP437"/>
      <c r="TZQ437"/>
      <c r="TZR437"/>
      <c r="TZS437"/>
      <c r="TZT437"/>
      <c r="TZU437"/>
      <c r="TZV437"/>
      <c r="TZW437"/>
      <c r="TZX437"/>
      <c r="TZY437"/>
      <c r="TZZ437"/>
      <c r="UAA437"/>
      <c r="UAB437"/>
      <c r="UAC437"/>
      <c r="UAD437"/>
      <c r="UAE437"/>
      <c r="UAF437"/>
      <c r="UAG437"/>
      <c r="UAH437"/>
      <c r="UAI437"/>
      <c r="UAJ437"/>
      <c r="UAK437"/>
      <c r="UAL437"/>
      <c r="UAM437"/>
      <c r="UAN437"/>
      <c r="UAO437"/>
      <c r="UAP437"/>
      <c r="UAQ437"/>
      <c r="UAR437"/>
      <c r="UAS437"/>
      <c r="UAT437"/>
      <c r="UAU437"/>
      <c r="UAV437"/>
      <c r="UAW437"/>
      <c r="UAX437"/>
      <c r="UAY437"/>
      <c r="UAZ437"/>
      <c r="UBA437"/>
      <c r="UBB437"/>
      <c r="UBC437"/>
      <c r="UBD437"/>
      <c r="UBE437"/>
      <c r="UBF437"/>
      <c r="UBG437"/>
      <c r="UBH437"/>
      <c r="UBI437"/>
      <c r="UBJ437"/>
      <c r="UBK437"/>
      <c r="UBL437"/>
      <c r="UBM437"/>
      <c r="UBN437"/>
      <c r="UBO437"/>
      <c r="UBP437"/>
      <c r="UBQ437"/>
      <c r="UBR437"/>
      <c r="UBS437"/>
      <c r="UBT437"/>
      <c r="UBU437"/>
      <c r="UBV437"/>
      <c r="UBW437"/>
      <c r="UBX437"/>
      <c r="UBY437"/>
      <c r="UBZ437"/>
      <c r="UCA437"/>
      <c r="UCB437"/>
      <c r="UCC437"/>
      <c r="UCD437"/>
      <c r="UCE437"/>
      <c r="UCF437"/>
      <c r="UCG437"/>
      <c r="UCH437"/>
      <c r="UCI437"/>
      <c r="UCJ437"/>
      <c r="UCK437"/>
      <c r="UCL437"/>
      <c r="UCM437"/>
      <c r="UCN437"/>
      <c r="UCO437"/>
      <c r="UCP437"/>
      <c r="UCQ437"/>
      <c r="UCR437"/>
      <c r="UCS437"/>
      <c r="UCT437"/>
      <c r="UCU437"/>
      <c r="UCV437"/>
      <c r="UCW437"/>
      <c r="UCX437"/>
      <c r="UCY437"/>
      <c r="UCZ437"/>
      <c r="UDA437"/>
      <c r="UDB437"/>
      <c r="UDC437"/>
      <c r="UDD437"/>
      <c r="UDE437"/>
      <c r="UDF437"/>
      <c r="UDG437"/>
      <c r="UDH437"/>
      <c r="UDI437"/>
      <c r="UDJ437"/>
      <c r="UDK437"/>
      <c r="UDL437"/>
      <c r="UDM437"/>
      <c r="UDN437"/>
      <c r="UDO437"/>
      <c r="UDP437"/>
      <c r="UDQ437"/>
      <c r="UDR437"/>
      <c r="UDS437"/>
      <c r="UDT437"/>
      <c r="UDU437"/>
      <c r="UDV437"/>
      <c r="UDW437"/>
      <c r="UDX437"/>
      <c r="UDY437"/>
      <c r="UDZ437"/>
      <c r="UEA437"/>
      <c r="UEB437"/>
      <c r="UEC437"/>
      <c r="UED437"/>
      <c r="UEE437"/>
      <c r="UEF437"/>
      <c r="UEG437"/>
      <c r="UEH437"/>
      <c r="UEI437"/>
      <c r="UEJ437"/>
      <c r="UEK437"/>
      <c r="UEL437"/>
      <c r="UEM437"/>
      <c r="UEN437"/>
      <c r="UEO437"/>
      <c r="UEP437"/>
      <c r="UEQ437"/>
      <c r="UER437"/>
      <c r="UES437"/>
      <c r="UET437"/>
      <c r="UEU437"/>
      <c r="UEV437"/>
      <c r="UEW437"/>
      <c r="UEX437"/>
      <c r="UEY437"/>
      <c r="UEZ437"/>
      <c r="UFA437"/>
      <c r="UFB437"/>
      <c r="UFC437"/>
      <c r="UFD437"/>
      <c r="UFE437"/>
      <c r="UFF437"/>
      <c r="UFG437"/>
      <c r="UFH437"/>
      <c r="UFI437"/>
      <c r="UFJ437"/>
      <c r="UFK437"/>
      <c r="UFL437"/>
      <c r="UFM437"/>
      <c r="UFN437"/>
      <c r="UFO437"/>
      <c r="UFP437"/>
      <c r="UFQ437"/>
      <c r="UFR437"/>
      <c r="UFS437"/>
      <c r="UFT437"/>
      <c r="UFU437"/>
      <c r="UFV437"/>
      <c r="UFW437"/>
      <c r="UFX437"/>
      <c r="UFY437"/>
      <c r="UFZ437"/>
      <c r="UGA437"/>
      <c r="UGB437"/>
      <c r="UGC437"/>
      <c r="UGD437"/>
      <c r="UGE437"/>
      <c r="UGF437"/>
      <c r="UGG437"/>
      <c r="UGH437"/>
      <c r="UGI437"/>
      <c r="UGJ437"/>
      <c r="UGK437"/>
      <c r="UGL437"/>
      <c r="UGM437"/>
      <c r="UGN437"/>
      <c r="UGO437"/>
      <c r="UGP437"/>
      <c r="UGQ437"/>
      <c r="UGR437"/>
      <c r="UGS437"/>
      <c r="UGT437"/>
      <c r="UGU437"/>
      <c r="UGV437"/>
      <c r="UGW437"/>
      <c r="UGX437"/>
      <c r="UGY437"/>
      <c r="UGZ437"/>
      <c r="UHA437"/>
      <c r="UHB437"/>
      <c r="UHC437"/>
      <c r="UHD437"/>
      <c r="UHE437"/>
      <c r="UHF437"/>
      <c r="UHG437"/>
      <c r="UHH437"/>
      <c r="UHI437"/>
      <c r="UHJ437"/>
      <c r="UHK437"/>
      <c r="UHL437"/>
      <c r="UHM437"/>
      <c r="UHN437"/>
      <c r="UHO437"/>
      <c r="UHP437"/>
      <c r="UHQ437"/>
      <c r="UHR437"/>
      <c r="UHS437"/>
      <c r="UHT437"/>
      <c r="UHU437"/>
      <c r="UHV437"/>
      <c r="UHW437"/>
      <c r="UHX437"/>
      <c r="UHY437"/>
      <c r="UHZ437"/>
      <c r="UIA437"/>
      <c r="UIB437"/>
      <c r="UIC437"/>
      <c r="UID437"/>
      <c r="UIE437"/>
      <c r="UIF437"/>
      <c r="UIG437"/>
      <c r="UIH437"/>
      <c r="UII437"/>
      <c r="UIJ437"/>
      <c r="UIK437"/>
      <c r="UIL437"/>
      <c r="UIM437"/>
      <c r="UIN437"/>
      <c r="UIO437"/>
      <c r="UIP437"/>
      <c r="UIQ437"/>
      <c r="UIR437"/>
      <c r="UIS437"/>
      <c r="UIT437"/>
      <c r="UIU437"/>
      <c r="UIV437"/>
      <c r="UIW437"/>
      <c r="UIX437"/>
      <c r="UIY437"/>
      <c r="UIZ437"/>
      <c r="UJA437"/>
      <c r="UJB437"/>
      <c r="UJC437"/>
      <c r="UJD437"/>
      <c r="UJE437"/>
      <c r="UJF437"/>
      <c r="UJG437"/>
      <c r="UJH437"/>
      <c r="UJI437"/>
      <c r="UJJ437"/>
      <c r="UJK437"/>
      <c r="UJL437"/>
      <c r="UJM437"/>
      <c r="UJN437"/>
      <c r="UJO437"/>
      <c r="UJP437"/>
      <c r="UJQ437"/>
      <c r="UJR437"/>
      <c r="UJS437"/>
      <c r="UJT437"/>
      <c r="UJU437"/>
      <c r="UJV437"/>
      <c r="UJW437"/>
      <c r="UJX437"/>
      <c r="UJY437"/>
      <c r="UJZ437"/>
      <c r="UKA437"/>
      <c r="UKB437"/>
      <c r="UKC437"/>
      <c r="UKD437"/>
      <c r="UKE437"/>
      <c r="UKF437"/>
      <c r="UKG437"/>
      <c r="UKH437"/>
      <c r="UKI437"/>
      <c r="UKJ437"/>
      <c r="UKK437"/>
      <c r="UKL437"/>
      <c r="UKM437"/>
      <c r="UKN437"/>
      <c r="UKO437"/>
      <c r="UKP437"/>
      <c r="UKQ437"/>
      <c r="UKR437"/>
      <c r="UKS437"/>
      <c r="UKT437"/>
      <c r="UKU437"/>
      <c r="UKV437"/>
      <c r="UKW437"/>
      <c r="UKX437"/>
      <c r="UKY437"/>
      <c r="UKZ437"/>
      <c r="ULA437"/>
      <c r="ULB437"/>
      <c r="ULC437"/>
      <c r="ULD437"/>
      <c r="ULE437"/>
      <c r="ULF437"/>
      <c r="ULG437"/>
      <c r="ULH437"/>
      <c r="ULI437"/>
      <c r="ULJ437"/>
      <c r="ULK437"/>
      <c r="ULL437"/>
      <c r="ULM437"/>
      <c r="ULN437"/>
      <c r="ULO437"/>
      <c r="ULP437"/>
      <c r="ULQ437"/>
      <c r="ULR437"/>
      <c r="ULS437"/>
      <c r="ULT437"/>
      <c r="ULU437"/>
      <c r="ULV437"/>
      <c r="ULW437"/>
      <c r="ULX437"/>
      <c r="ULY437"/>
      <c r="ULZ437"/>
      <c r="UMA437"/>
      <c r="UMB437"/>
      <c r="UMC437"/>
      <c r="UMD437"/>
      <c r="UME437"/>
      <c r="UMF437"/>
      <c r="UMG437"/>
      <c r="UMH437"/>
      <c r="UMI437"/>
      <c r="UMJ437"/>
      <c r="UMK437"/>
      <c r="UML437"/>
      <c r="UMM437"/>
      <c r="UMN437"/>
      <c r="UMO437"/>
      <c r="UMP437"/>
      <c r="UMQ437"/>
      <c r="UMR437"/>
      <c r="UMS437"/>
      <c r="UMT437"/>
      <c r="UMU437"/>
      <c r="UMV437"/>
      <c r="UMW437"/>
      <c r="UMX437"/>
      <c r="UMY437"/>
      <c r="UMZ437"/>
      <c r="UNA437"/>
      <c r="UNB437"/>
      <c r="UNC437"/>
      <c r="UND437"/>
      <c r="UNE437"/>
      <c r="UNF437"/>
      <c r="UNG437"/>
      <c r="UNH437"/>
      <c r="UNI437"/>
      <c r="UNJ437"/>
      <c r="UNK437"/>
      <c r="UNL437"/>
      <c r="UNM437"/>
      <c r="UNN437"/>
      <c r="UNO437"/>
      <c r="UNP437"/>
      <c r="UNQ437"/>
      <c r="UNR437"/>
      <c r="UNS437"/>
      <c r="UNT437"/>
      <c r="UNU437"/>
      <c r="UNV437"/>
      <c r="UNW437"/>
      <c r="UNX437"/>
      <c r="UNY437"/>
      <c r="UNZ437"/>
      <c r="UOA437"/>
      <c r="UOB437"/>
      <c r="UOC437"/>
      <c r="UOD437"/>
      <c r="UOE437"/>
      <c r="UOF437"/>
      <c r="UOG437"/>
      <c r="UOH437"/>
      <c r="UOI437"/>
      <c r="UOJ437"/>
      <c r="UOK437"/>
      <c r="UOL437"/>
      <c r="UOM437"/>
      <c r="UON437"/>
      <c r="UOO437"/>
      <c r="UOP437"/>
      <c r="UOQ437"/>
      <c r="UOR437"/>
      <c r="UOS437"/>
      <c r="UOT437"/>
      <c r="UOU437"/>
      <c r="UOV437"/>
      <c r="UOW437"/>
      <c r="UOX437"/>
      <c r="UOY437"/>
      <c r="UOZ437"/>
      <c r="UPA437"/>
      <c r="UPB437"/>
      <c r="UPC437"/>
      <c r="UPD437"/>
      <c r="UPE437"/>
      <c r="UPF437"/>
      <c r="UPG437"/>
      <c r="UPH437"/>
      <c r="UPI437"/>
      <c r="UPJ437"/>
      <c r="UPK437"/>
      <c r="UPL437"/>
      <c r="UPM437"/>
      <c r="UPN437"/>
      <c r="UPO437"/>
      <c r="UPP437"/>
      <c r="UPQ437"/>
      <c r="UPR437"/>
      <c r="UPS437"/>
      <c r="UPT437"/>
      <c r="UPU437"/>
      <c r="UPV437"/>
      <c r="UPW437"/>
      <c r="UPX437"/>
      <c r="UPY437"/>
      <c r="UPZ437"/>
      <c r="UQA437"/>
      <c r="UQB437"/>
      <c r="UQC437"/>
      <c r="UQD437"/>
      <c r="UQE437"/>
      <c r="UQF437"/>
      <c r="UQG437"/>
      <c r="UQH437"/>
      <c r="UQI437"/>
      <c r="UQJ437"/>
      <c r="UQK437"/>
      <c r="UQL437"/>
      <c r="UQM437"/>
      <c r="UQN437"/>
      <c r="UQO437"/>
      <c r="UQP437"/>
      <c r="UQQ437"/>
      <c r="UQR437"/>
      <c r="UQS437"/>
      <c r="UQT437"/>
      <c r="UQU437"/>
      <c r="UQV437"/>
      <c r="UQW437"/>
      <c r="UQX437"/>
      <c r="UQY437"/>
      <c r="UQZ437"/>
      <c r="URA437"/>
      <c r="URB437"/>
      <c r="URC437"/>
      <c r="URD437"/>
      <c r="URE437"/>
      <c r="URF437"/>
      <c r="URG437"/>
      <c r="URH437"/>
      <c r="URI437"/>
      <c r="URJ437"/>
      <c r="URK437"/>
      <c r="URL437"/>
      <c r="URM437"/>
      <c r="URN437"/>
      <c r="URO437"/>
      <c r="URP437"/>
      <c r="URQ437"/>
      <c r="URR437"/>
      <c r="URS437"/>
      <c r="URT437"/>
      <c r="URU437"/>
      <c r="URV437"/>
      <c r="URW437"/>
      <c r="URX437"/>
      <c r="URY437"/>
      <c r="URZ437"/>
      <c r="USA437"/>
      <c r="USB437"/>
      <c r="USC437"/>
      <c r="USD437"/>
      <c r="USE437"/>
      <c r="USF437"/>
      <c r="USG437"/>
      <c r="USH437"/>
      <c r="USI437"/>
      <c r="USJ437"/>
      <c r="USK437"/>
      <c r="USL437"/>
      <c r="USM437"/>
      <c r="USN437"/>
      <c r="USO437"/>
      <c r="USP437"/>
      <c r="USQ437"/>
      <c r="USR437"/>
      <c r="USS437"/>
      <c r="UST437"/>
      <c r="USU437"/>
      <c r="USV437"/>
      <c r="USW437"/>
      <c r="USX437"/>
      <c r="USY437"/>
      <c r="USZ437"/>
      <c r="UTA437"/>
      <c r="UTB437"/>
      <c r="UTC437"/>
      <c r="UTD437"/>
      <c r="UTE437"/>
      <c r="UTF437"/>
      <c r="UTG437"/>
      <c r="UTH437"/>
      <c r="UTI437"/>
      <c r="UTJ437"/>
      <c r="UTK437"/>
      <c r="UTL437"/>
      <c r="UTM437"/>
      <c r="UTN437"/>
      <c r="UTO437"/>
      <c r="UTP437"/>
      <c r="UTQ437"/>
      <c r="UTR437"/>
      <c r="UTS437"/>
      <c r="UTT437"/>
      <c r="UTU437"/>
      <c r="UTV437"/>
      <c r="UTW437"/>
      <c r="UTX437"/>
      <c r="UTY437"/>
      <c r="UTZ437"/>
      <c r="UUA437"/>
      <c r="UUB437"/>
      <c r="UUC437"/>
      <c r="UUD437"/>
      <c r="UUE437"/>
      <c r="UUF437"/>
      <c r="UUG437"/>
      <c r="UUH437"/>
      <c r="UUI437"/>
      <c r="UUJ437"/>
      <c r="UUK437"/>
      <c r="UUL437"/>
      <c r="UUM437"/>
      <c r="UUN437"/>
      <c r="UUO437"/>
      <c r="UUP437"/>
      <c r="UUQ437"/>
      <c r="UUR437"/>
      <c r="UUS437"/>
      <c r="UUT437"/>
      <c r="UUU437"/>
      <c r="UUV437"/>
      <c r="UUW437"/>
      <c r="UUX437"/>
      <c r="UUY437"/>
      <c r="UUZ437"/>
      <c r="UVA437"/>
      <c r="UVB437"/>
      <c r="UVC437"/>
      <c r="UVD437"/>
      <c r="UVE437"/>
      <c r="UVF437"/>
      <c r="UVG437"/>
      <c r="UVH437"/>
      <c r="UVI437"/>
      <c r="UVJ437"/>
      <c r="UVK437"/>
      <c r="UVL437"/>
      <c r="UVM437"/>
      <c r="UVN437"/>
      <c r="UVO437"/>
      <c r="UVP437"/>
      <c r="UVQ437"/>
      <c r="UVR437"/>
      <c r="UVS437"/>
      <c r="UVT437"/>
      <c r="UVU437"/>
      <c r="UVV437"/>
      <c r="UVW437"/>
      <c r="UVX437"/>
      <c r="UVY437"/>
      <c r="UVZ437"/>
      <c r="UWA437"/>
      <c r="UWB437"/>
      <c r="UWC437"/>
      <c r="UWD437"/>
      <c r="UWE437"/>
      <c r="UWF437"/>
      <c r="UWG437"/>
      <c r="UWH437"/>
      <c r="UWI437"/>
      <c r="UWJ437"/>
      <c r="UWK437"/>
      <c r="UWL437"/>
      <c r="UWM437"/>
      <c r="UWN437"/>
      <c r="UWO437"/>
      <c r="UWP437"/>
      <c r="UWQ437"/>
      <c r="UWR437"/>
      <c r="UWS437"/>
      <c r="UWT437"/>
      <c r="UWU437"/>
      <c r="UWV437"/>
      <c r="UWW437"/>
      <c r="UWX437"/>
      <c r="UWY437"/>
      <c r="UWZ437"/>
      <c r="UXA437"/>
      <c r="UXB437"/>
      <c r="UXC437"/>
      <c r="UXD437"/>
      <c r="UXE437"/>
      <c r="UXF437"/>
      <c r="UXG437"/>
      <c r="UXH437"/>
      <c r="UXI437"/>
      <c r="UXJ437"/>
      <c r="UXK437"/>
      <c r="UXL437"/>
      <c r="UXM437"/>
      <c r="UXN437"/>
      <c r="UXO437"/>
      <c r="UXP437"/>
      <c r="UXQ437"/>
      <c r="UXR437"/>
      <c r="UXS437"/>
      <c r="UXT437"/>
      <c r="UXU437"/>
      <c r="UXV437"/>
      <c r="UXW437"/>
      <c r="UXX437"/>
      <c r="UXY437"/>
      <c r="UXZ437"/>
      <c r="UYA437"/>
      <c r="UYB437"/>
      <c r="UYC437"/>
      <c r="UYD437"/>
      <c r="UYE437"/>
      <c r="UYF437"/>
      <c r="UYG437"/>
      <c r="UYH437"/>
      <c r="UYI437"/>
      <c r="UYJ437"/>
      <c r="UYK437"/>
      <c r="UYL437"/>
      <c r="UYM437"/>
      <c r="UYN437"/>
      <c r="UYO437"/>
      <c r="UYP437"/>
      <c r="UYQ437"/>
      <c r="UYR437"/>
      <c r="UYS437"/>
      <c r="UYT437"/>
      <c r="UYU437"/>
      <c r="UYV437"/>
      <c r="UYW437"/>
      <c r="UYX437"/>
      <c r="UYY437"/>
      <c r="UYZ437"/>
      <c r="UZA437"/>
      <c r="UZB437"/>
      <c r="UZC437"/>
      <c r="UZD437"/>
      <c r="UZE437"/>
      <c r="UZF437"/>
      <c r="UZG437"/>
      <c r="UZH437"/>
      <c r="UZI437"/>
      <c r="UZJ437"/>
      <c r="UZK437"/>
      <c r="UZL437"/>
      <c r="UZM437"/>
      <c r="UZN437"/>
      <c r="UZO437"/>
      <c r="UZP437"/>
      <c r="UZQ437"/>
      <c r="UZR437"/>
      <c r="UZS437"/>
      <c r="UZT437"/>
      <c r="UZU437"/>
      <c r="UZV437"/>
      <c r="UZW437"/>
      <c r="UZX437"/>
      <c r="UZY437"/>
      <c r="UZZ437"/>
      <c r="VAA437"/>
      <c r="VAB437"/>
      <c r="VAC437"/>
      <c r="VAD437"/>
      <c r="VAE437"/>
      <c r="VAF437"/>
      <c r="VAG437"/>
      <c r="VAH437"/>
      <c r="VAI437"/>
      <c r="VAJ437"/>
      <c r="VAK437"/>
      <c r="VAL437"/>
      <c r="VAM437"/>
      <c r="VAN437"/>
      <c r="VAO437"/>
      <c r="VAP437"/>
      <c r="VAQ437"/>
      <c r="VAR437"/>
      <c r="VAS437"/>
      <c r="VAT437"/>
      <c r="VAU437"/>
      <c r="VAV437"/>
      <c r="VAW437"/>
      <c r="VAX437"/>
      <c r="VAY437"/>
      <c r="VAZ437"/>
      <c r="VBA437"/>
      <c r="VBB437"/>
      <c r="VBC437"/>
      <c r="VBD437"/>
      <c r="VBE437"/>
      <c r="VBF437"/>
      <c r="VBG437"/>
      <c r="VBH437"/>
      <c r="VBI437"/>
      <c r="VBJ437"/>
      <c r="VBK437"/>
      <c r="VBL437"/>
      <c r="VBM437"/>
      <c r="VBN437"/>
      <c r="VBO437"/>
      <c r="VBP437"/>
      <c r="VBQ437"/>
      <c r="VBR437"/>
      <c r="VBS437"/>
      <c r="VBT437"/>
      <c r="VBU437"/>
      <c r="VBV437"/>
      <c r="VBW437"/>
      <c r="VBX437"/>
      <c r="VBY437"/>
      <c r="VBZ437"/>
      <c r="VCA437"/>
      <c r="VCB437"/>
      <c r="VCC437"/>
      <c r="VCD437"/>
      <c r="VCE437"/>
      <c r="VCF437"/>
      <c r="VCG437"/>
      <c r="VCH437"/>
      <c r="VCI437"/>
      <c r="VCJ437"/>
      <c r="VCK437"/>
      <c r="VCL437"/>
      <c r="VCM437"/>
      <c r="VCN437"/>
      <c r="VCO437"/>
      <c r="VCP437"/>
      <c r="VCQ437"/>
      <c r="VCR437"/>
      <c r="VCS437"/>
      <c r="VCT437"/>
      <c r="VCU437"/>
      <c r="VCV437"/>
      <c r="VCW437"/>
      <c r="VCX437"/>
      <c r="VCY437"/>
      <c r="VCZ437"/>
      <c r="VDA437"/>
      <c r="VDB437"/>
      <c r="VDC437"/>
      <c r="VDD437"/>
      <c r="VDE437"/>
      <c r="VDF437"/>
      <c r="VDG437"/>
      <c r="VDH437"/>
      <c r="VDI437"/>
      <c r="VDJ437"/>
      <c r="VDK437"/>
      <c r="VDL437"/>
      <c r="VDM437"/>
      <c r="VDN437"/>
      <c r="VDO437"/>
      <c r="VDP437"/>
      <c r="VDQ437"/>
      <c r="VDR437"/>
      <c r="VDS437"/>
      <c r="VDT437"/>
      <c r="VDU437"/>
      <c r="VDV437"/>
      <c r="VDW437"/>
      <c r="VDX437"/>
      <c r="VDY437"/>
      <c r="VDZ437"/>
      <c r="VEA437"/>
      <c r="VEB437"/>
      <c r="VEC437"/>
      <c r="VED437"/>
      <c r="VEE437"/>
      <c r="VEF437"/>
      <c r="VEG437"/>
      <c r="VEH437"/>
      <c r="VEI437"/>
      <c r="VEJ437"/>
      <c r="VEK437"/>
      <c r="VEL437"/>
      <c r="VEM437"/>
      <c r="VEN437"/>
      <c r="VEO437"/>
      <c r="VEP437"/>
      <c r="VEQ437"/>
      <c r="VER437"/>
      <c r="VES437"/>
      <c r="VET437"/>
      <c r="VEU437"/>
      <c r="VEV437"/>
      <c r="VEW437"/>
      <c r="VEX437"/>
      <c r="VEY437"/>
      <c r="VEZ437"/>
      <c r="VFA437"/>
      <c r="VFB437"/>
      <c r="VFC437"/>
      <c r="VFD437"/>
      <c r="VFE437"/>
      <c r="VFF437"/>
      <c r="VFG437"/>
      <c r="VFH437"/>
      <c r="VFI437"/>
      <c r="VFJ437"/>
      <c r="VFK437"/>
      <c r="VFL437"/>
      <c r="VFM437"/>
      <c r="VFN437"/>
      <c r="VFO437"/>
      <c r="VFP437"/>
      <c r="VFQ437"/>
      <c r="VFR437"/>
      <c r="VFS437"/>
      <c r="VFT437"/>
      <c r="VFU437"/>
      <c r="VFV437"/>
      <c r="VFW437"/>
      <c r="VFX437"/>
      <c r="VFY437"/>
      <c r="VFZ437"/>
      <c r="VGA437"/>
      <c r="VGB437"/>
      <c r="VGC437"/>
      <c r="VGD437"/>
      <c r="VGE437"/>
      <c r="VGF437"/>
      <c r="VGG437"/>
      <c r="VGH437"/>
      <c r="VGI437"/>
      <c r="VGJ437"/>
      <c r="VGK437"/>
      <c r="VGL437"/>
      <c r="VGM437"/>
      <c r="VGN437"/>
      <c r="VGO437"/>
      <c r="VGP437"/>
      <c r="VGQ437"/>
      <c r="VGR437"/>
      <c r="VGS437"/>
      <c r="VGT437"/>
      <c r="VGU437"/>
      <c r="VGV437"/>
      <c r="VGW437"/>
      <c r="VGX437"/>
      <c r="VGY437"/>
      <c r="VGZ437"/>
      <c r="VHA437"/>
      <c r="VHB437"/>
      <c r="VHC437"/>
      <c r="VHD437"/>
      <c r="VHE437"/>
      <c r="VHF437"/>
      <c r="VHG437"/>
      <c r="VHH437"/>
      <c r="VHI437"/>
      <c r="VHJ437"/>
      <c r="VHK437"/>
      <c r="VHL437"/>
      <c r="VHM437"/>
      <c r="VHN437"/>
      <c r="VHO437"/>
      <c r="VHP437"/>
      <c r="VHQ437"/>
      <c r="VHR437"/>
      <c r="VHS437"/>
      <c r="VHT437"/>
      <c r="VHU437"/>
      <c r="VHV437"/>
      <c r="VHW437"/>
      <c r="VHX437"/>
      <c r="VHY437"/>
      <c r="VHZ437"/>
      <c r="VIA437"/>
      <c r="VIB437"/>
      <c r="VIC437"/>
      <c r="VID437"/>
      <c r="VIE437"/>
      <c r="VIF437"/>
      <c r="VIG437"/>
      <c r="VIH437"/>
      <c r="VII437"/>
      <c r="VIJ437"/>
      <c r="VIK437"/>
      <c r="VIL437"/>
      <c r="VIM437"/>
      <c r="VIN437"/>
      <c r="VIO437"/>
      <c r="VIP437"/>
      <c r="VIQ437"/>
      <c r="VIR437"/>
      <c r="VIS437"/>
      <c r="VIT437"/>
      <c r="VIU437"/>
      <c r="VIV437"/>
      <c r="VIW437"/>
      <c r="VIX437"/>
      <c r="VIY437"/>
      <c r="VIZ437"/>
      <c r="VJA437"/>
      <c r="VJB437"/>
      <c r="VJC437"/>
      <c r="VJD437"/>
      <c r="VJE437"/>
      <c r="VJF437"/>
      <c r="VJG437"/>
      <c r="VJH437"/>
      <c r="VJI437"/>
      <c r="VJJ437"/>
      <c r="VJK437"/>
      <c r="VJL437"/>
      <c r="VJM437"/>
      <c r="VJN437"/>
      <c r="VJO437"/>
      <c r="VJP437"/>
      <c r="VJQ437"/>
      <c r="VJR437"/>
      <c r="VJS437"/>
      <c r="VJT437"/>
      <c r="VJU437"/>
      <c r="VJV437"/>
      <c r="VJW437"/>
      <c r="VJX437"/>
      <c r="VJY437"/>
      <c r="VJZ437"/>
      <c r="VKA437"/>
      <c r="VKB437"/>
      <c r="VKC437"/>
      <c r="VKD437"/>
      <c r="VKE437"/>
      <c r="VKF437"/>
      <c r="VKG437"/>
      <c r="VKH437"/>
      <c r="VKI437"/>
      <c r="VKJ437"/>
      <c r="VKK437"/>
      <c r="VKL437"/>
      <c r="VKM437"/>
      <c r="VKN437"/>
      <c r="VKO437"/>
      <c r="VKP437"/>
      <c r="VKQ437"/>
      <c r="VKR437"/>
      <c r="VKS437"/>
      <c r="VKT437"/>
      <c r="VKU437"/>
      <c r="VKV437"/>
      <c r="VKW437"/>
      <c r="VKX437"/>
      <c r="VKY437"/>
      <c r="VKZ437"/>
      <c r="VLA437"/>
      <c r="VLB437"/>
      <c r="VLC437"/>
      <c r="VLD437"/>
      <c r="VLE437"/>
      <c r="VLF437"/>
      <c r="VLG437"/>
      <c r="VLH437"/>
      <c r="VLI437"/>
      <c r="VLJ437"/>
      <c r="VLK437"/>
      <c r="VLL437"/>
      <c r="VLM437"/>
      <c r="VLN437"/>
      <c r="VLO437"/>
      <c r="VLP437"/>
      <c r="VLQ437"/>
      <c r="VLR437"/>
      <c r="VLS437"/>
      <c r="VLT437"/>
      <c r="VLU437"/>
      <c r="VLV437"/>
      <c r="VLW437"/>
      <c r="VLX437"/>
      <c r="VLY437"/>
      <c r="VLZ437"/>
      <c r="VMA437"/>
      <c r="VMB437"/>
      <c r="VMC437"/>
      <c r="VMD437"/>
      <c r="VME437"/>
      <c r="VMF437"/>
      <c r="VMG437"/>
      <c r="VMH437"/>
      <c r="VMI437"/>
      <c r="VMJ437"/>
      <c r="VMK437"/>
      <c r="VML437"/>
      <c r="VMM437"/>
      <c r="VMN437"/>
      <c r="VMO437"/>
      <c r="VMP437"/>
      <c r="VMQ437"/>
      <c r="VMR437"/>
      <c r="VMS437"/>
      <c r="VMT437"/>
      <c r="VMU437"/>
      <c r="VMV437"/>
      <c r="VMW437"/>
      <c r="VMX437"/>
      <c r="VMY437"/>
      <c r="VMZ437"/>
      <c r="VNA437"/>
      <c r="VNB437"/>
      <c r="VNC437"/>
      <c r="VND437"/>
      <c r="VNE437"/>
      <c r="VNF437"/>
      <c r="VNG437"/>
      <c r="VNH437"/>
      <c r="VNI437"/>
      <c r="VNJ437"/>
      <c r="VNK437"/>
      <c r="VNL437"/>
      <c r="VNM437"/>
      <c r="VNN437"/>
      <c r="VNO437"/>
      <c r="VNP437"/>
      <c r="VNQ437"/>
      <c r="VNR437"/>
      <c r="VNS437"/>
      <c r="VNT437"/>
      <c r="VNU437"/>
      <c r="VNV437"/>
      <c r="VNW437"/>
      <c r="VNX437"/>
      <c r="VNY437"/>
      <c r="VNZ437"/>
      <c r="VOA437"/>
      <c r="VOB437"/>
      <c r="VOC437"/>
      <c r="VOD437"/>
      <c r="VOE437"/>
      <c r="VOF437"/>
      <c r="VOG437"/>
      <c r="VOH437"/>
      <c r="VOI437"/>
      <c r="VOJ437"/>
      <c r="VOK437"/>
      <c r="VOL437"/>
      <c r="VOM437"/>
      <c r="VON437"/>
      <c r="VOO437"/>
      <c r="VOP437"/>
      <c r="VOQ437"/>
      <c r="VOR437"/>
      <c r="VOS437"/>
      <c r="VOT437"/>
      <c r="VOU437"/>
      <c r="VOV437"/>
      <c r="VOW437"/>
      <c r="VOX437"/>
      <c r="VOY437"/>
      <c r="VOZ437"/>
      <c r="VPA437"/>
      <c r="VPB437"/>
      <c r="VPC437"/>
      <c r="VPD437"/>
      <c r="VPE437"/>
      <c r="VPF437"/>
      <c r="VPG437"/>
      <c r="VPH437"/>
      <c r="VPI437"/>
      <c r="VPJ437"/>
      <c r="VPK437"/>
      <c r="VPL437"/>
      <c r="VPM437"/>
      <c r="VPN437"/>
      <c r="VPO437"/>
      <c r="VPP437"/>
      <c r="VPQ437"/>
      <c r="VPR437"/>
      <c r="VPS437"/>
      <c r="VPT437"/>
      <c r="VPU437"/>
      <c r="VPV437"/>
      <c r="VPW437"/>
      <c r="VPX437"/>
      <c r="VPY437"/>
      <c r="VPZ437"/>
      <c r="VQA437"/>
      <c r="VQB437"/>
      <c r="VQC437"/>
      <c r="VQD437"/>
      <c r="VQE437"/>
      <c r="VQF437"/>
      <c r="VQG437"/>
      <c r="VQH437"/>
      <c r="VQI437"/>
      <c r="VQJ437"/>
      <c r="VQK437"/>
      <c r="VQL437"/>
      <c r="VQM437"/>
      <c r="VQN437"/>
      <c r="VQO437"/>
      <c r="VQP437"/>
      <c r="VQQ437"/>
      <c r="VQR437"/>
      <c r="VQS437"/>
      <c r="VQT437"/>
      <c r="VQU437"/>
      <c r="VQV437"/>
      <c r="VQW437"/>
      <c r="VQX437"/>
      <c r="VQY437"/>
      <c r="VQZ437"/>
      <c r="VRA437"/>
      <c r="VRB437"/>
      <c r="VRC437"/>
      <c r="VRD437"/>
      <c r="VRE437"/>
      <c r="VRF437"/>
      <c r="VRG437"/>
      <c r="VRH437"/>
      <c r="VRI437"/>
      <c r="VRJ437"/>
      <c r="VRK437"/>
      <c r="VRL437"/>
      <c r="VRM437"/>
      <c r="VRN437"/>
      <c r="VRO437"/>
      <c r="VRP437"/>
      <c r="VRQ437"/>
      <c r="VRR437"/>
      <c r="VRS437"/>
      <c r="VRT437"/>
      <c r="VRU437"/>
      <c r="VRV437"/>
      <c r="VRW437"/>
      <c r="VRX437"/>
      <c r="VRY437"/>
      <c r="VRZ437"/>
      <c r="VSA437"/>
      <c r="VSB437"/>
      <c r="VSC437"/>
      <c r="VSD437"/>
      <c r="VSE437"/>
      <c r="VSF437"/>
      <c r="VSG437"/>
      <c r="VSH437"/>
      <c r="VSI437"/>
      <c r="VSJ437"/>
      <c r="VSK437"/>
      <c r="VSL437"/>
      <c r="VSM437"/>
      <c r="VSN437"/>
      <c r="VSO437"/>
      <c r="VSP437"/>
      <c r="VSQ437"/>
      <c r="VSR437"/>
      <c r="VSS437"/>
      <c r="VST437"/>
      <c r="VSU437"/>
      <c r="VSV437"/>
      <c r="VSW437"/>
      <c r="VSX437"/>
      <c r="VSY437"/>
      <c r="VSZ437"/>
      <c r="VTA437"/>
      <c r="VTB437"/>
      <c r="VTC437"/>
      <c r="VTD437"/>
      <c r="VTE437"/>
      <c r="VTF437"/>
      <c r="VTG437"/>
      <c r="VTH437"/>
      <c r="VTI437"/>
      <c r="VTJ437"/>
      <c r="VTK437"/>
      <c r="VTL437"/>
      <c r="VTM437"/>
      <c r="VTN437"/>
      <c r="VTO437"/>
      <c r="VTP437"/>
      <c r="VTQ437"/>
      <c r="VTR437"/>
      <c r="VTS437"/>
      <c r="VTT437"/>
      <c r="VTU437"/>
      <c r="VTV437"/>
      <c r="VTW437"/>
      <c r="VTX437"/>
      <c r="VTY437"/>
      <c r="VTZ437"/>
      <c r="VUA437"/>
      <c r="VUB437"/>
      <c r="VUC437"/>
      <c r="VUD437"/>
      <c r="VUE437"/>
      <c r="VUF437"/>
      <c r="VUG437"/>
      <c r="VUH437"/>
      <c r="VUI437"/>
      <c r="VUJ437"/>
      <c r="VUK437"/>
      <c r="VUL437"/>
      <c r="VUM437"/>
      <c r="VUN437"/>
      <c r="VUO437"/>
      <c r="VUP437"/>
      <c r="VUQ437"/>
      <c r="VUR437"/>
      <c r="VUS437"/>
      <c r="VUT437"/>
      <c r="VUU437"/>
      <c r="VUV437"/>
      <c r="VUW437"/>
      <c r="VUX437"/>
      <c r="VUY437"/>
      <c r="VUZ437"/>
      <c r="VVA437"/>
      <c r="VVB437"/>
      <c r="VVC437"/>
      <c r="VVD437"/>
      <c r="VVE437"/>
      <c r="VVF437"/>
      <c r="VVG437"/>
      <c r="VVH437"/>
      <c r="VVI437"/>
      <c r="VVJ437"/>
      <c r="VVK437"/>
      <c r="VVL437"/>
      <c r="VVM437"/>
      <c r="VVN437"/>
      <c r="VVO437"/>
      <c r="VVP437"/>
      <c r="VVQ437"/>
      <c r="VVR437"/>
      <c r="VVS437"/>
      <c r="VVT437"/>
      <c r="VVU437"/>
      <c r="VVV437"/>
      <c r="VVW437"/>
      <c r="VVX437"/>
      <c r="VVY437"/>
      <c r="VVZ437"/>
      <c r="VWA437"/>
      <c r="VWB437"/>
      <c r="VWC437"/>
      <c r="VWD437"/>
      <c r="VWE437"/>
      <c r="VWF437"/>
      <c r="VWG437"/>
      <c r="VWH437"/>
      <c r="VWI437"/>
      <c r="VWJ437"/>
      <c r="VWK437"/>
      <c r="VWL437"/>
      <c r="VWM437"/>
      <c r="VWN437"/>
      <c r="VWO437"/>
      <c r="VWP437"/>
      <c r="VWQ437"/>
      <c r="VWR437"/>
      <c r="VWS437"/>
      <c r="VWT437"/>
      <c r="VWU437"/>
      <c r="VWV437"/>
      <c r="VWW437"/>
      <c r="VWX437"/>
      <c r="VWY437"/>
      <c r="VWZ437"/>
      <c r="VXA437"/>
      <c r="VXB437"/>
      <c r="VXC437"/>
      <c r="VXD437"/>
      <c r="VXE437"/>
      <c r="VXF437"/>
      <c r="VXG437"/>
      <c r="VXH437"/>
      <c r="VXI437"/>
      <c r="VXJ437"/>
      <c r="VXK437"/>
      <c r="VXL437"/>
      <c r="VXM437"/>
      <c r="VXN437"/>
      <c r="VXO437"/>
      <c r="VXP437"/>
      <c r="VXQ437"/>
      <c r="VXR437"/>
      <c r="VXS437"/>
      <c r="VXT437"/>
      <c r="VXU437"/>
      <c r="VXV437"/>
      <c r="VXW437"/>
      <c r="VXX437"/>
      <c r="VXY437"/>
      <c r="VXZ437"/>
      <c r="VYA437"/>
      <c r="VYB437"/>
      <c r="VYC437"/>
      <c r="VYD437"/>
      <c r="VYE437"/>
      <c r="VYF437"/>
      <c r="VYG437"/>
      <c r="VYH437"/>
      <c r="VYI437"/>
      <c r="VYJ437"/>
      <c r="VYK437"/>
      <c r="VYL437"/>
      <c r="VYM437"/>
      <c r="VYN437"/>
      <c r="VYO437"/>
      <c r="VYP437"/>
      <c r="VYQ437"/>
      <c r="VYR437"/>
      <c r="VYS437"/>
      <c r="VYT437"/>
      <c r="VYU437"/>
      <c r="VYV437"/>
      <c r="VYW437"/>
      <c r="VYX437"/>
      <c r="VYY437"/>
      <c r="VYZ437"/>
      <c r="VZA437"/>
      <c r="VZB437"/>
      <c r="VZC437"/>
      <c r="VZD437"/>
      <c r="VZE437"/>
      <c r="VZF437"/>
      <c r="VZG437"/>
      <c r="VZH437"/>
      <c r="VZI437"/>
      <c r="VZJ437"/>
      <c r="VZK437"/>
      <c r="VZL437"/>
      <c r="VZM437"/>
      <c r="VZN437"/>
      <c r="VZO437"/>
      <c r="VZP437"/>
      <c r="VZQ437"/>
      <c r="VZR437"/>
      <c r="VZS437"/>
      <c r="VZT437"/>
      <c r="VZU437"/>
      <c r="VZV437"/>
      <c r="VZW437"/>
      <c r="VZX437"/>
      <c r="VZY437"/>
      <c r="VZZ437"/>
      <c r="WAA437"/>
      <c r="WAB437"/>
      <c r="WAC437"/>
      <c r="WAD437"/>
      <c r="WAE437"/>
      <c r="WAF437"/>
      <c r="WAG437"/>
      <c r="WAH437"/>
      <c r="WAI437"/>
      <c r="WAJ437"/>
      <c r="WAK437"/>
      <c r="WAL437"/>
      <c r="WAM437"/>
      <c r="WAN437"/>
      <c r="WAO437"/>
      <c r="WAP437"/>
      <c r="WAQ437"/>
      <c r="WAR437"/>
      <c r="WAS437"/>
      <c r="WAT437"/>
      <c r="WAU437"/>
      <c r="WAV437"/>
      <c r="WAW437"/>
      <c r="WAX437"/>
      <c r="WAY437"/>
      <c r="WAZ437"/>
      <c r="WBA437"/>
      <c r="WBB437"/>
      <c r="WBC437"/>
      <c r="WBD437"/>
      <c r="WBE437"/>
      <c r="WBF437"/>
      <c r="WBG437"/>
      <c r="WBH437"/>
      <c r="WBI437"/>
      <c r="WBJ437"/>
      <c r="WBK437"/>
      <c r="WBL437"/>
      <c r="WBM437"/>
      <c r="WBN437"/>
      <c r="WBO437"/>
      <c r="WBP437"/>
      <c r="WBQ437"/>
      <c r="WBR437"/>
      <c r="WBS437"/>
      <c r="WBT437"/>
      <c r="WBU437"/>
      <c r="WBV437"/>
      <c r="WBW437"/>
      <c r="WBX437"/>
      <c r="WBY437"/>
      <c r="WBZ437"/>
      <c r="WCA437"/>
      <c r="WCB437"/>
      <c r="WCC437"/>
      <c r="WCD437"/>
      <c r="WCE437"/>
      <c r="WCF437"/>
      <c r="WCG437"/>
      <c r="WCH437"/>
      <c r="WCI437"/>
      <c r="WCJ437"/>
      <c r="WCK437"/>
      <c r="WCL437"/>
      <c r="WCM437"/>
      <c r="WCN437"/>
      <c r="WCO437"/>
      <c r="WCP437"/>
      <c r="WCQ437"/>
      <c r="WCR437"/>
      <c r="WCS437"/>
      <c r="WCT437"/>
      <c r="WCU437"/>
      <c r="WCV437"/>
      <c r="WCW437"/>
      <c r="WCX437"/>
      <c r="WCY437"/>
      <c r="WCZ437"/>
      <c r="WDA437"/>
      <c r="WDB437"/>
      <c r="WDC437"/>
      <c r="WDD437"/>
      <c r="WDE437"/>
      <c r="WDF437"/>
      <c r="WDG437"/>
      <c r="WDH437"/>
      <c r="WDI437"/>
      <c r="WDJ437"/>
      <c r="WDK437"/>
      <c r="WDL437"/>
      <c r="WDM437"/>
      <c r="WDN437"/>
      <c r="WDO437"/>
      <c r="WDP437"/>
      <c r="WDQ437"/>
      <c r="WDR437"/>
      <c r="WDS437"/>
      <c r="WDT437"/>
      <c r="WDU437"/>
      <c r="WDV437"/>
      <c r="WDW437"/>
      <c r="WDX437"/>
      <c r="WDY437"/>
      <c r="WDZ437"/>
      <c r="WEA437"/>
      <c r="WEB437"/>
      <c r="WEC437"/>
      <c r="WED437"/>
      <c r="WEE437"/>
      <c r="WEF437"/>
      <c r="WEG437"/>
      <c r="WEH437"/>
      <c r="WEI437"/>
      <c r="WEJ437"/>
      <c r="WEK437"/>
      <c r="WEL437"/>
      <c r="WEM437"/>
      <c r="WEN437"/>
      <c r="WEO437"/>
      <c r="WEP437"/>
      <c r="WEQ437"/>
      <c r="WER437"/>
      <c r="WES437"/>
      <c r="WET437"/>
      <c r="WEU437"/>
      <c r="WEV437"/>
      <c r="WEW437"/>
      <c r="WEX437"/>
      <c r="WEY437"/>
      <c r="WEZ437"/>
      <c r="WFA437"/>
      <c r="WFB437"/>
      <c r="WFC437"/>
      <c r="WFD437"/>
      <c r="WFE437"/>
      <c r="WFF437"/>
      <c r="WFG437"/>
      <c r="WFH437"/>
      <c r="WFI437"/>
      <c r="WFJ437"/>
      <c r="WFK437"/>
      <c r="WFL437"/>
      <c r="WFM437"/>
      <c r="WFN437"/>
      <c r="WFO437"/>
      <c r="WFP437"/>
      <c r="WFQ437"/>
      <c r="WFR437"/>
      <c r="WFS437"/>
      <c r="WFT437"/>
      <c r="WFU437"/>
      <c r="WFV437"/>
      <c r="WFW437"/>
      <c r="WFX437"/>
      <c r="WFY437"/>
      <c r="WFZ437"/>
      <c r="WGA437"/>
      <c r="WGB437"/>
      <c r="WGC437"/>
      <c r="WGD437"/>
      <c r="WGE437"/>
      <c r="WGF437"/>
      <c r="WGG437"/>
      <c r="WGH437"/>
      <c r="WGI437"/>
      <c r="WGJ437"/>
      <c r="WGK437"/>
      <c r="WGL437"/>
      <c r="WGM437"/>
      <c r="WGN437"/>
      <c r="WGO437"/>
      <c r="WGP437"/>
      <c r="WGQ437"/>
      <c r="WGR437"/>
      <c r="WGS437"/>
      <c r="WGT437"/>
      <c r="WGU437"/>
      <c r="WGV437"/>
      <c r="WGW437"/>
      <c r="WGX437"/>
      <c r="WGY437"/>
      <c r="WGZ437"/>
      <c r="WHA437"/>
      <c r="WHB437"/>
      <c r="WHC437"/>
      <c r="WHD437"/>
      <c r="WHE437"/>
      <c r="WHF437"/>
      <c r="WHG437"/>
      <c r="WHH437"/>
      <c r="WHI437"/>
      <c r="WHJ437"/>
      <c r="WHK437"/>
      <c r="WHL437"/>
      <c r="WHM437"/>
      <c r="WHN437"/>
      <c r="WHO437"/>
      <c r="WHP437"/>
      <c r="WHQ437"/>
      <c r="WHR437"/>
      <c r="WHS437"/>
      <c r="WHT437"/>
      <c r="WHU437"/>
      <c r="WHV437"/>
      <c r="WHW437"/>
      <c r="WHX437"/>
      <c r="WHY437"/>
      <c r="WHZ437"/>
      <c r="WIA437"/>
      <c r="WIB437"/>
      <c r="WIC437"/>
      <c r="WID437"/>
      <c r="WIE437"/>
      <c r="WIF437"/>
      <c r="WIG437"/>
      <c r="WIH437"/>
      <c r="WII437"/>
      <c r="WIJ437"/>
      <c r="WIK437"/>
      <c r="WIL437"/>
      <c r="WIM437"/>
      <c r="WIN437"/>
      <c r="WIO437"/>
      <c r="WIP437"/>
      <c r="WIQ437"/>
      <c r="WIR437"/>
      <c r="WIS437"/>
      <c r="WIT437"/>
      <c r="WIU437"/>
      <c r="WIV437"/>
      <c r="WIW437"/>
      <c r="WIX437"/>
      <c r="WIY437"/>
      <c r="WIZ437"/>
      <c r="WJA437"/>
      <c r="WJB437"/>
      <c r="WJC437"/>
      <c r="WJD437"/>
      <c r="WJE437"/>
      <c r="WJF437"/>
      <c r="WJG437"/>
      <c r="WJH437"/>
      <c r="WJI437"/>
      <c r="WJJ437"/>
      <c r="WJK437"/>
      <c r="WJL437"/>
      <c r="WJM437"/>
      <c r="WJN437"/>
      <c r="WJO437"/>
      <c r="WJP437"/>
      <c r="WJQ437"/>
      <c r="WJR437"/>
      <c r="WJS437"/>
      <c r="WJT437"/>
      <c r="WJU437"/>
      <c r="WJV437"/>
      <c r="WJW437"/>
      <c r="WJX437"/>
      <c r="WJY437"/>
      <c r="WJZ437"/>
      <c r="WKA437"/>
      <c r="WKB437"/>
      <c r="WKC437"/>
      <c r="WKD437"/>
      <c r="WKE437"/>
      <c r="WKF437"/>
      <c r="WKG437"/>
      <c r="WKH437"/>
      <c r="WKI437"/>
      <c r="WKJ437"/>
      <c r="WKK437"/>
      <c r="WKL437"/>
      <c r="WKM437"/>
      <c r="WKN437"/>
      <c r="WKO437"/>
      <c r="WKP437"/>
      <c r="WKQ437"/>
      <c r="WKR437"/>
      <c r="WKS437"/>
      <c r="WKT437"/>
      <c r="WKU437"/>
      <c r="WKV437"/>
      <c r="WKW437"/>
      <c r="WKX437"/>
      <c r="WKY437"/>
      <c r="WKZ437"/>
      <c r="WLA437"/>
      <c r="WLB437"/>
      <c r="WLC437"/>
      <c r="WLD437"/>
      <c r="WLE437"/>
      <c r="WLF437"/>
      <c r="WLG437"/>
      <c r="WLH437"/>
      <c r="WLI437"/>
      <c r="WLJ437"/>
      <c r="WLK437"/>
      <c r="WLL437"/>
      <c r="WLM437"/>
      <c r="WLN437"/>
      <c r="WLO437"/>
      <c r="WLP437"/>
      <c r="WLQ437"/>
      <c r="WLR437"/>
      <c r="WLS437"/>
      <c r="WLT437"/>
      <c r="WLU437"/>
      <c r="WLV437"/>
      <c r="WLW437"/>
      <c r="WLX437"/>
      <c r="WLY437"/>
      <c r="WLZ437"/>
      <c r="WMA437"/>
      <c r="WMB437"/>
      <c r="WMC437"/>
      <c r="WMD437"/>
      <c r="WME437"/>
      <c r="WMF437"/>
      <c r="WMG437"/>
      <c r="WMH437"/>
      <c r="WMI437"/>
      <c r="WMJ437"/>
      <c r="WMK437"/>
      <c r="WML437"/>
      <c r="WMM437"/>
      <c r="WMN437"/>
      <c r="WMO437"/>
      <c r="WMP437"/>
      <c r="WMQ437"/>
      <c r="WMR437"/>
      <c r="WMS437"/>
      <c r="WMT437"/>
      <c r="WMU437"/>
      <c r="WMV437"/>
      <c r="WMW437"/>
      <c r="WMX437"/>
      <c r="WMY437"/>
      <c r="WMZ437"/>
      <c r="WNA437"/>
      <c r="WNB437"/>
      <c r="WNC437"/>
      <c r="WND437"/>
      <c r="WNE437"/>
      <c r="WNF437"/>
      <c r="WNG437"/>
      <c r="WNH437"/>
      <c r="WNI437"/>
      <c r="WNJ437"/>
      <c r="WNK437"/>
      <c r="WNL437"/>
      <c r="WNM437"/>
      <c r="WNN437"/>
      <c r="WNO437"/>
      <c r="WNP437"/>
      <c r="WNQ437"/>
      <c r="WNR437"/>
      <c r="WNS437"/>
      <c r="WNT437"/>
      <c r="WNU437"/>
      <c r="WNV437"/>
      <c r="WNW437"/>
      <c r="WNX437"/>
      <c r="WNY437"/>
      <c r="WNZ437"/>
      <c r="WOA437"/>
      <c r="WOB437"/>
      <c r="WOC437"/>
      <c r="WOD437"/>
      <c r="WOE437"/>
      <c r="WOF437"/>
      <c r="WOG437"/>
      <c r="WOH437"/>
      <c r="WOI437"/>
      <c r="WOJ437"/>
      <c r="WOK437"/>
      <c r="WOL437"/>
      <c r="WOM437"/>
      <c r="WON437"/>
      <c r="WOO437"/>
      <c r="WOP437"/>
      <c r="WOQ437"/>
      <c r="WOR437"/>
      <c r="WOS437"/>
      <c r="WOT437"/>
      <c r="WOU437"/>
      <c r="WOV437"/>
      <c r="WOW437"/>
      <c r="WOX437"/>
      <c r="WOY437"/>
      <c r="WOZ437"/>
      <c r="WPA437"/>
      <c r="WPB437"/>
      <c r="WPC437"/>
      <c r="WPD437"/>
      <c r="WPE437"/>
      <c r="WPF437"/>
      <c r="WPG437"/>
      <c r="WPH437"/>
      <c r="WPI437"/>
      <c r="WPJ437"/>
      <c r="WPK437"/>
      <c r="WPL437"/>
      <c r="WPM437"/>
      <c r="WPN437"/>
      <c r="WPO437"/>
      <c r="WPP437"/>
      <c r="WPQ437"/>
      <c r="WPR437"/>
      <c r="WPS437"/>
      <c r="WPT437"/>
      <c r="WPU437"/>
      <c r="WPV437"/>
      <c r="WPW437"/>
      <c r="WPX437"/>
      <c r="WPY437"/>
      <c r="WPZ437"/>
      <c r="WQA437"/>
      <c r="WQB437"/>
      <c r="WQC437"/>
      <c r="WQD437"/>
      <c r="WQE437"/>
      <c r="WQF437"/>
      <c r="WQG437"/>
      <c r="WQH437"/>
      <c r="WQI437"/>
      <c r="WQJ437"/>
      <c r="WQK437"/>
      <c r="WQL437"/>
      <c r="WQM437"/>
      <c r="WQN437"/>
      <c r="WQO437"/>
      <c r="WQP437"/>
      <c r="WQQ437"/>
      <c r="WQR437"/>
      <c r="WQS437"/>
      <c r="WQT437"/>
      <c r="WQU437"/>
      <c r="WQV437"/>
      <c r="WQW437"/>
      <c r="WQX437"/>
      <c r="WQY437"/>
      <c r="WQZ437"/>
      <c r="WRA437"/>
      <c r="WRB437"/>
      <c r="WRC437"/>
      <c r="WRD437"/>
      <c r="WRE437"/>
      <c r="WRF437"/>
      <c r="WRG437"/>
      <c r="WRH437"/>
      <c r="WRI437"/>
      <c r="WRJ437"/>
      <c r="WRK437"/>
      <c r="WRL437"/>
      <c r="WRM437"/>
      <c r="WRN437"/>
      <c r="WRO437"/>
      <c r="WRP437"/>
      <c r="WRQ437"/>
      <c r="WRR437"/>
      <c r="WRS437"/>
      <c r="WRT437"/>
      <c r="WRU437"/>
      <c r="WRV437"/>
      <c r="WRW437"/>
      <c r="WRX437"/>
      <c r="WRY437"/>
      <c r="WRZ437"/>
      <c r="WSA437"/>
      <c r="WSB437"/>
      <c r="WSC437"/>
      <c r="WSD437"/>
      <c r="WSE437"/>
      <c r="WSF437"/>
      <c r="WSG437"/>
      <c r="WSH437"/>
      <c r="WSI437"/>
      <c r="WSJ437"/>
      <c r="WSK437"/>
      <c r="WSL437"/>
      <c r="WSM437"/>
      <c r="WSN437"/>
      <c r="WSO437"/>
      <c r="WSP437"/>
      <c r="WSQ437"/>
    </row>
    <row r="438" spans="1:16059" x14ac:dyDescent="0.15">
      <c r="A438" s="141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  <c r="AO438"/>
      <c r="AP438"/>
      <c r="AQ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  <c r="CQ438"/>
      <c r="CR438"/>
      <c r="CS438"/>
      <c r="CT438"/>
      <c r="CU438"/>
      <c r="CV438"/>
      <c r="CW438"/>
      <c r="CX438"/>
      <c r="CY438"/>
      <c r="CZ438"/>
      <c r="DA438"/>
      <c r="DB438"/>
      <c r="DC438"/>
      <c r="DD438"/>
      <c r="DE438"/>
      <c r="DF438"/>
      <c r="DG438"/>
      <c r="DH438"/>
      <c r="DI438"/>
      <c r="DJ438"/>
      <c r="DK438"/>
      <c r="DL438"/>
      <c r="DM438"/>
      <c r="DN438"/>
      <c r="DO438"/>
      <c r="DP438"/>
      <c r="DQ438"/>
      <c r="DR438"/>
      <c r="DS438"/>
      <c r="DT438"/>
      <c r="DU438"/>
      <c r="DV438"/>
      <c r="DW438"/>
      <c r="DX438"/>
      <c r="DY438"/>
      <c r="DZ438"/>
      <c r="EA438"/>
      <c r="EB438"/>
      <c r="EC438"/>
      <c r="ED438"/>
      <c r="EE438"/>
      <c r="EF438"/>
      <c r="EG438"/>
      <c r="EH438"/>
      <c r="EI438"/>
      <c r="EJ438"/>
      <c r="EK438"/>
      <c r="EL438"/>
      <c r="EM438"/>
      <c r="EN438"/>
      <c r="EO438"/>
      <c r="EP438"/>
      <c r="EQ438"/>
      <c r="ER438"/>
      <c r="ES438"/>
      <c r="ET438"/>
      <c r="EU438"/>
      <c r="EV438"/>
      <c r="EW438"/>
      <c r="EX438"/>
      <c r="EY438"/>
      <c r="EZ438"/>
      <c r="FA438"/>
      <c r="FB438"/>
      <c r="FC438"/>
      <c r="FD438"/>
      <c r="FE438"/>
      <c r="FF438"/>
      <c r="FG438"/>
      <c r="FH438"/>
      <c r="FI438"/>
      <c r="FJ438"/>
      <c r="FK438"/>
      <c r="FL438"/>
      <c r="FM438"/>
      <c r="FN438"/>
      <c r="FO438"/>
      <c r="FP438"/>
      <c r="FQ438"/>
      <c r="FR438"/>
      <c r="FS438"/>
      <c r="FT438"/>
      <c r="FU438"/>
      <c r="FV438"/>
      <c r="FW438"/>
      <c r="FX438"/>
      <c r="FY438"/>
      <c r="FZ438"/>
      <c r="GA438"/>
      <c r="GB438"/>
      <c r="GC438"/>
      <c r="GD438"/>
      <c r="GE438"/>
      <c r="GF438"/>
      <c r="GG438"/>
      <c r="GH438"/>
      <c r="GI438"/>
      <c r="GJ438"/>
      <c r="GK438"/>
      <c r="GL438"/>
      <c r="GM438"/>
      <c r="GN438"/>
      <c r="GO438"/>
      <c r="GP438"/>
      <c r="GQ438"/>
      <c r="GR438"/>
      <c r="GS438"/>
      <c r="GT438"/>
      <c r="GU438"/>
      <c r="GV438"/>
      <c r="GW438"/>
      <c r="GX438"/>
      <c r="GY438"/>
      <c r="GZ438"/>
      <c r="HA438"/>
      <c r="HB438"/>
      <c r="HC438"/>
      <c r="HD438"/>
      <c r="HE438"/>
      <c r="HF438"/>
      <c r="HG438"/>
      <c r="HH438"/>
      <c r="HI438"/>
      <c r="HJ438"/>
      <c r="HK438"/>
      <c r="HL438"/>
      <c r="HM438"/>
      <c r="HN438"/>
      <c r="HO438"/>
      <c r="HP438"/>
      <c r="HQ438"/>
      <c r="HR438"/>
      <c r="HS438"/>
      <c r="HT438"/>
      <c r="HU438"/>
      <c r="HV438"/>
      <c r="HW438"/>
      <c r="HX438"/>
      <c r="HY438"/>
      <c r="HZ438"/>
      <c r="IA438"/>
      <c r="IB438"/>
      <c r="IC438"/>
      <c r="ID438"/>
      <c r="IE438"/>
      <c r="IF438"/>
      <c r="IG438"/>
      <c r="IH438"/>
      <c r="II438"/>
      <c r="IJ438"/>
      <c r="IK438"/>
      <c r="IL438"/>
      <c r="IM438"/>
      <c r="IN438"/>
      <c r="IO438"/>
      <c r="IP438"/>
      <c r="IQ438"/>
      <c r="IR438"/>
      <c r="IS438"/>
      <c r="IT438"/>
      <c r="IU438"/>
      <c r="IV438"/>
      <c r="IW438"/>
      <c r="IX438"/>
      <c r="IY438"/>
      <c r="IZ438"/>
      <c r="JA438"/>
      <c r="JB438"/>
      <c r="JC438"/>
      <c r="JD438"/>
      <c r="JE438"/>
      <c r="JF438"/>
      <c r="JG438"/>
      <c r="JH438"/>
      <c r="JI438"/>
      <c r="JJ438"/>
      <c r="JK438"/>
      <c r="JL438"/>
      <c r="JM438"/>
      <c r="JN438"/>
      <c r="JO438"/>
      <c r="JP438"/>
      <c r="JQ438"/>
      <c r="JR438"/>
      <c r="JS438"/>
      <c r="JT438"/>
      <c r="JU438"/>
      <c r="JV438"/>
      <c r="JW438"/>
      <c r="JX438"/>
      <c r="JY438"/>
      <c r="JZ438"/>
      <c r="KA438"/>
      <c r="KB438"/>
      <c r="KC438"/>
      <c r="KD438"/>
      <c r="KE438"/>
      <c r="KF438"/>
      <c r="KG438"/>
      <c r="KH438"/>
      <c r="KI438"/>
      <c r="KJ438"/>
      <c r="KK438"/>
      <c r="KL438"/>
      <c r="KM438"/>
      <c r="KN438"/>
      <c r="KO438"/>
      <c r="KP438"/>
      <c r="KQ438"/>
      <c r="KR438"/>
      <c r="KS438"/>
      <c r="KT438"/>
      <c r="KU438"/>
      <c r="KV438"/>
      <c r="KW438"/>
      <c r="KX438"/>
      <c r="KY438"/>
      <c r="KZ438"/>
      <c r="LA438"/>
      <c r="LB438"/>
      <c r="LC438"/>
      <c r="LD438"/>
      <c r="LE438"/>
      <c r="LF438"/>
      <c r="LG438"/>
      <c r="LH438"/>
      <c r="LI438"/>
      <c r="LJ438"/>
      <c r="LK438"/>
      <c r="LL438"/>
      <c r="LM438"/>
      <c r="LN438"/>
      <c r="LO438"/>
      <c r="LP438"/>
      <c r="LQ438"/>
      <c r="LR438"/>
      <c r="LS438"/>
      <c r="LT438"/>
      <c r="LU438"/>
      <c r="LV438"/>
      <c r="LW438"/>
      <c r="LX438"/>
      <c r="LY438"/>
      <c r="LZ438"/>
      <c r="MA438"/>
      <c r="MB438"/>
      <c r="MC438"/>
      <c r="MD438"/>
      <c r="ME438"/>
      <c r="MF438"/>
      <c r="MG438"/>
      <c r="MH438"/>
      <c r="MI438"/>
      <c r="MJ438"/>
      <c r="MK438"/>
      <c r="ML438"/>
      <c r="MM438"/>
      <c r="MN438"/>
      <c r="MO438"/>
      <c r="MP438"/>
      <c r="MQ438"/>
      <c r="MR438"/>
      <c r="MS438"/>
      <c r="MT438"/>
      <c r="MU438"/>
      <c r="MV438"/>
      <c r="MW438"/>
      <c r="MX438"/>
      <c r="MY438"/>
      <c r="MZ438"/>
      <c r="NA438"/>
      <c r="NB438"/>
      <c r="NC438"/>
      <c r="ND438"/>
      <c r="NE438"/>
      <c r="NF438"/>
      <c r="NG438"/>
      <c r="NH438"/>
      <c r="NI438"/>
      <c r="NJ438"/>
      <c r="NK438"/>
      <c r="NL438"/>
      <c r="NM438"/>
      <c r="NN438"/>
      <c r="NO438"/>
      <c r="NP438"/>
      <c r="NQ438"/>
      <c r="NR438"/>
      <c r="NS438"/>
      <c r="NT438"/>
      <c r="NU438"/>
      <c r="NV438"/>
      <c r="NW438"/>
      <c r="NX438"/>
      <c r="NY438"/>
      <c r="NZ438"/>
      <c r="OA438"/>
      <c r="OB438"/>
      <c r="OC438"/>
      <c r="OD438"/>
      <c r="OE438"/>
      <c r="OF438"/>
      <c r="OG438"/>
      <c r="OH438"/>
      <c r="OI438"/>
      <c r="OJ438"/>
      <c r="OK438"/>
      <c r="OL438"/>
      <c r="OM438"/>
      <c r="ON438"/>
      <c r="OO438"/>
      <c r="OP438"/>
      <c r="OQ438"/>
      <c r="OR438"/>
      <c r="OS438"/>
      <c r="OT438"/>
      <c r="OU438"/>
      <c r="OV438"/>
      <c r="OW438"/>
      <c r="OX438"/>
      <c r="OY438"/>
      <c r="OZ438"/>
      <c r="PA438"/>
      <c r="PB438"/>
      <c r="PC438"/>
      <c r="PD438"/>
      <c r="PE438"/>
      <c r="PF438"/>
      <c r="PG438"/>
      <c r="PH438"/>
      <c r="PI438"/>
      <c r="PJ438"/>
      <c r="PK438"/>
      <c r="PL438"/>
      <c r="PM438"/>
      <c r="PN438"/>
      <c r="PO438"/>
      <c r="PP438"/>
      <c r="PQ438"/>
      <c r="PR438"/>
      <c r="PS438"/>
      <c r="PT438"/>
      <c r="PU438"/>
      <c r="PV438"/>
      <c r="PW438"/>
      <c r="PX438"/>
      <c r="PY438"/>
      <c r="PZ438"/>
      <c r="QA438"/>
      <c r="QB438"/>
      <c r="QC438"/>
      <c r="QD438"/>
      <c r="QE438"/>
      <c r="QF438"/>
      <c r="QG438"/>
      <c r="QH438"/>
      <c r="QI438"/>
      <c r="QJ438"/>
      <c r="QK438"/>
      <c r="QL438"/>
      <c r="QM438"/>
      <c r="QN438"/>
      <c r="QO438"/>
      <c r="QP438"/>
      <c r="QQ438"/>
      <c r="QR438"/>
      <c r="QS438"/>
      <c r="QT438"/>
      <c r="QU438"/>
      <c r="QV438"/>
      <c r="QW438"/>
      <c r="QX438"/>
      <c r="QY438"/>
      <c r="QZ438"/>
      <c r="RA438"/>
      <c r="RB438"/>
      <c r="RC438"/>
      <c r="RD438"/>
      <c r="RE438"/>
      <c r="RF438"/>
      <c r="RG438"/>
      <c r="RH438"/>
      <c r="RI438"/>
      <c r="RJ438"/>
      <c r="RK438"/>
      <c r="RL438"/>
      <c r="RM438"/>
      <c r="RN438"/>
      <c r="RO438"/>
      <c r="RP438"/>
      <c r="RQ438"/>
      <c r="RR438"/>
      <c r="RS438"/>
      <c r="RT438"/>
      <c r="RU438"/>
      <c r="RV438"/>
      <c r="RW438"/>
      <c r="RX438"/>
      <c r="RY438"/>
      <c r="RZ438"/>
      <c r="SA438"/>
      <c r="SB438"/>
      <c r="SC438"/>
      <c r="SD438"/>
      <c r="SE438"/>
      <c r="SF438"/>
      <c r="SG438"/>
      <c r="SH438"/>
      <c r="SI438"/>
      <c r="SJ438"/>
      <c r="SK438"/>
      <c r="SL438"/>
      <c r="SM438"/>
      <c r="SN438"/>
      <c r="SO438"/>
      <c r="SP438"/>
      <c r="SQ438"/>
      <c r="SR438"/>
      <c r="SS438"/>
      <c r="ST438"/>
      <c r="SU438"/>
      <c r="SV438"/>
      <c r="SW438"/>
      <c r="SX438"/>
      <c r="SY438"/>
      <c r="SZ438"/>
      <c r="TA438"/>
      <c r="TB438"/>
      <c r="TC438"/>
      <c r="TD438"/>
      <c r="TE438"/>
      <c r="TF438"/>
      <c r="TG438"/>
      <c r="TH438"/>
      <c r="TI438"/>
      <c r="TJ438"/>
      <c r="TK438"/>
      <c r="TL438"/>
      <c r="TM438"/>
      <c r="TN438"/>
      <c r="TO438"/>
      <c r="TP438"/>
      <c r="TQ438"/>
      <c r="TR438"/>
      <c r="TS438"/>
      <c r="TT438"/>
      <c r="TU438"/>
      <c r="TV438"/>
      <c r="TW438"/>
      <c r="TX438"/>
      <c r="TY438"/>
      <c r="TZ438"/>
      <c r="UA438"/>
      <c r="UB438"/>
      <c r="UC438"/>
      <c r="UD438"/>
      <c r="UE438"/>
      <c r="UF438"/>
      <c r="UG438"/>
      <c r="UH438"/>
      <c r="UI438"/>
      <c r="UJ438"/>
      <c r="UK438"/>
      <c r="UL438"/>
      <c r="UM438"/>
      <c r="UN438"/>
      <c r="UO438"/>
      <c r="UP438"/>
      <c r="UQ438"/>
      <c r="UR438"/>
      <c r="US438"/>
      <c r="UT438"/>
      <c r="UU438"/>
      <c r="UV438"/>
      <c r="UW438"/>
      <c r="UX438"/>
      <c r="UY438"/>
      <c r="UZ438"/>
      <c r="VA438"/>
      <c r="VB438"/>
      <c r="VC438"/>
      <c r="VD438"/>
      <c r="VE438"/>
      <c r="VF438"/>
      <c r="VG438"/>
      <c r="VH438"/>
      <c r="VI438"/>
      <c r="VJ438"/>
      <c r="VK438"/>
      <c r="VL438"/>
      <c r="VM438"/>
      <c r="VN438"/>
      <c r="VO438"/>
      <c r="VP438"/>
      <c r="VQ438"/>
      <c r="VR438"/>
      <c r="VS438"/>
      <c r="VT438"/>
      <c r="VU438"/>
      <c r="VV438"/>
      <c r="VW438"/>
      <c r="VX438"/>
      <c r="VY438"/>
      <c r="VZ438"/>
      <c r="WA438"/>
      <c r="WB438"/>
      <c r="WC438"/>
      <c r="WD438"/>
      <c r="WE438"/>
      <c r="WF438"/>
      <c r="WG438"/>
      <c r="WH438"/>
      <c r="WI438"/>
      <c r="WJ438"/>
      <c r="WK438"/>
      <c r="WL438"/>
      <c r="WM438"/>
      <c r="WN438"/>
      <c r="WO438"/>
      <c r="WP438"/>
      <c r="WQ438"/>
      <c r="WR438"/>
      <c r="WS438"/>
      <c r="WT438"/>
      <c r="WU438"/>
      <c r="WV438"/>
      <c r="WW438"/>
      <c r="WX438"/>
      <c r="WY438"/>
      <c r="WZ438"/>
      <c r="XA438"/>
      <c r="XB438"/>
      <c r="XC438"/>
      <c r="XD438"/>
      <c r="XE438"/>
      <c r="XF438"/>
      <c r="XG438"/>
      <c r="XH438"/>
      <c r="XI438"/>
      <c r="XJ438"/>
      <c r="XK438"/>
      <c r="XL438"/>
      <c r="XM438"/>
      <c r="XN438"/>
      <c r="XO438"/>
      <c r="XP438"/>
      <c r="XQ438"/>
      <c r="XR438"/>
      <c r="XS438"/>
      <c r="XT438"/>
      <c r="XU438"/>
      <c r="XV438"/>
      <c r="XW438"/>
      <c r="XX438"/>
      <c r="XY438"/>
      <c r="XZ438"/>
      <c r="YA438"/>
      <c r="YB438"/>
      <c r="YC438"/>
      <c r="YD438"/>
      <c r="YE438"/>
      <c r="YF438"/>
      <c r="YG438"/>
      <c r="YH438"/>
      <c r="YI438"/>
      <c r="YJ438"/>
      <c r="YK438"/>
      <c r="YL438"/>
      <c r="YM438"/>
      <c r="YN438"/>
      <c r="YO438"/>
      <c r="YP438"/>
      <c r="YQ438"/>
      <c r="YR438"/>
      <c r="YS438"/>
      <c r="YT438"/>
      <c r="YU438"/>
      <c r="YV438"/>
      <c r="YW438"/>
      <c r="YX438"/>
      <c r="YY438"/>
      <c r="YZ438"/>
      <c r="ZA438"/>
      <c r="ZB438"/>
      <c r="ZC438"/>
      <c r="ZD438"/>
      <c r="ZE438"/>
      <c r="ZF438"/>
      <c r="ZG438"/>
      <c r="ZH438"/>
      <c r="ZI438"/>
      <c r="ZJ438"/>
      <c r="ZK438"/>
      <c r="ZL438"/>
      <c r="ZM438"/>
      <c r="ZN438"/>
      <c r="ZO438"/>
      <c r="ZP438"/>
      <c r="ZQ438"/>
      <c r="ZR438"/>
      <c r="ZS438"/>
      <c r="ZT438"/>
      <c r="ZU438"/>
      <c r="ZV438"/>
      <c r="ZW438"/>
      <c r="ZX438"/>
      <c r="ZY438"/>
      <c r="ZZ438"/>
      <c r="AAA438"/>
      <c r="AAB438"/>
      <c r="AAC438"/>
      <c r="AAD438"/>
      <c r="AAE438"/>
      <c r="AAF438"/>
      <c r="AAG438"/>
      <c r="AAH438"/>
      <c r="AAI438"/>
      <c r="AAJ438"/>
      <c r="AAK438"/>
      <c r="AAL438"/>
      <c r="AAM438"/>
      <c r="AAN438"/>
      <c r="AAO438"/>
      <c r="AAP438"/>
      <c r="AAQ438"/>
      <c r="AAR438"/>
      <c r="AAS438"/>
      <c r="AAT438"/>
      <c r="AAU438"/>
      <c r="AAV438"/>
      <c r="AAW438"/>
      <c r="AAX438"/>
      <c r="AAY438"/>
      <c r="AAZ438"/>
      <c r="ABA438"/>
      <c r="ABB438"/>
      <c r="ABC438"/>
      <c r="ABD438"/>
      <c r="ABE438"/>
      <c r="ABF438"/>
      <c r="ABG438"/>
      <c r="ABH438"/>
      <c r="ABI438"/>
      <c r="ABJ438"/>
      <c r="ABK438"/>
      <c r="ABL438"/>
      <c r="ABM438"/>
      <c r="ABN438"/>
      <c r="ABO438"/>
      <c r="ABP438"/>
      <c r="ABQ438"/>
      <c r="ABR438"/>
      <c r="ABS438"/>
      <c r="ABT438"/>
      <c r="ABU438"/>
      <c r="ABV438"/>
      <c r="ABW438"/>
      <c r="ABX438"/>
      <c r="ABY438"/>
      <c r="ABZ438"/>
      <c r="ACA438"/>
      <c r="ACB438"/>
      <c r="ACC438"/>
      <c r="ACD438"/>
      <c r="ACE438"/>
      <c r="ACF438"/>
      <c r="ACG438"/>
      <c r="ACH438"/>
      <c r="ACI438"/>
      <c r="ACJ438"/>
      <c r="ACK438"/>
      <c r="ACL438"/>
      <c r="ACM438"/>
      <c r="ACN438"/>
      <c r="ACO438"/>
      <c r="ACP438"/>
      <c r="ACQ438"/>
      <c r="ACR438"/>
      <c r="ACS438"/>
      <c r="ACT438"/>
      <c r="ACU438"/>
      <c r="ACV438"/>
      <c r="ACW438"/>
      <c r="ACX438"/>
      <c r="ACY438"/>
      <c r="ACZ438"/>
      <c r="ADA438"/>
      <c r="ADB438"/>
      <c r="ADC438"/>
      <c r="ADD438"/>
      <c r="ADE438"/>
      <c r="ADF438"/>
      <c r="ADG438"/>
      <c r="ADH438"/>
      <c r="ADI438"/>
      <c r="ADJ438"/>
      <c r="ADK438"/>
      <c r="ADL438"/>
      <c r="ADM438"/>
      <c r="ADN438"/>
      <c r="ADO438"/>
      <c r="ADP438"/>
      <c r="ADQ438"/>
      <c r="ADR438"/>
      <c r="ADS438"/>
      <c r="ADT438"/>
      <c r="ADU438"/>
      <c r="ADV438"/>
      <c r="ADW438"/>
      <c r="ADX438"/>
      <c r="ADY438"/>
      <c r="ADZ438"/>
      <c r="AEA438"/>
      <c r="AEB438"/>
      <c r="AEC438"/>
      <c r="AED438"/>
      <c r="AEE438"/>
      <c r="AEF438"/>
      <c r="AEG438"/>
      <c r="AEH438"/>
      <c r="AEI438"/>
      <c r="AEJ438"/>
      <c r="AEK438"/>
      <c r="AEL438"/>
      <c r="AEM438"/>
      <c r="AEN438"/>
      <c r="AEO438"/>
      <c r="AEP438"/>
      <c r="AEQ438"/>
      <c r="AER438"/>
      <c r="AES438"/>
      <c r="AET438"/>
      <c r="AEU438"/>
      <c r="AEV438"/>
      <c r="AEW438"/>
      <c r="AEX438"/>
      <c r="AEY438"/>
      <c r="AEZ438"/>
      <c r="AFA438"/>
      <c r="AFB438"/>
      <c r="AFC438"/>
      <c r="AFD438"/>
      <c r="AFE438"/>
      <c r="AFF438"/>
      <c r="AFG438"/>
      <c r="AFH438"/>
      <c r="AFI438"/>
      <c r="AFJ438"/>
      <c r="AFK438"/>
      <c r="AFL438"/>
      <c r="AFM438"/>
      <c r="AFN438"/>
      <c r="AFO438"/>
      <c r="AFP438"/>
      <c r="AFQ438"/>
      <c r="AFR438"/>
      <c r="AFS438"/>
      <c r="AFT438"/>
      <c r="AFU438"/>
      <c r="AFV438"/>
      <c r="AFW438"/>
      <c r="AFX438"/>
      <c r="AFY438"/>
      <c r="AFZ438"/>
      <c r="AGA438"/>
      <c r="AGB438"/>
      <c r="AGC438"/>
      <c r="AGD438"/>
      <c r="AGE438"/>
      <c r="AGF438"/>
      <c r="AGG438"/>
      <c r="AGH438"/>
      <c r="AGI438"/>
      <c r="AGJ438"/>
      <c r="AGK438"/>
      <c r="AGL438"/>
      <c r="AGM438"/>
      <c r="AGN438"/>
      <c r="AGO438"/>
      <c r="AGP438"/>
      <c r="AGQ438"/>
      <c r="AGR438"/>
      <c r="AGS438"/>
      <c r="AGT438"/>
      <c r="AGU438"/>
      <c r="AGV438"/>
      <c r="AGW438"/>
      <c r="AGX438"/>
      <c r="AGY438"/>
      <c r="AGZ438"/>
      <c r="AHA438"/>
      <c r="AHB438"/>
      <c r="AHC438"/>
      <c r="AHD438"/>
      <c r="AHE438"/>
      <c r="AHF438"/>
      <c r="AHG438"/>
      <c r="AHH438"/>
      <c r="AHI438"/>
      <c r="AHJ438"/>
      <c r="AHK438"/>
      <c r="AHL438"/>
      <c r="AHM438"/>
      <c r="AHN438"/>
      <c r="AHO438"/>
      <c r="AHP438"/>
      <c r="AHQ438"/>
      <c r="AHR438"/>
      <c r="AHS438"/>
      <c r="AHT438"/>
      <c r="AHU438"/>
      <c r="AHV438"/>
      <c r="AHW438"/>
      <c r="AHX438"/>
      <c r="AHY438"/>
      <c r="AHZ438"/>
      <c r="AIA438"/>
      <c r="AIB438"/>
      <c r="AIC438"/>
      <c r="AID438"/>
      <c r="AIE438"/>
      <c r="AIF438"/>
      <c r="AIG438"/>
      <c r="AIH438"/>
      <c r="AII438"/>
      <c r="AIJ438"/>
      <c r="AIK438"/>
      <c r="AIL438"/>
      <c r="AIM438"/>
      <c r="AIN438"/>
      <c r="AIO438"/>
      <c r="AIP438"/>
      <c r="AIQ438"/>
      <c r="AIR438"/>
      <c r="AIS438"/>
      <c r="AIT438"/>
      <c r="AIU438"/>
      <c r="AIV438"/>
      <c r="AIW438"/>
      <c r="AIX438"/>
      <c r="AIY438"/>
      <c r="AIZ438"/>
      <c r="AJA438"/>
      <c r="AJB438"/>
      <c r="AJC438"/>
      <c r="AJD438"/>
      <c r="AJE438"/>
      <c r="AJF438"/>
      <c r="AJG438"/>
      <c r="AJH438"/>
      <c r="AJI438"/>
      <c r="AJJ438"/>
      <c r="AJK438"/>
      <c r="AJL438"/>
      <c r="AJM438"/>
      <c r="AJN438"/>
      <c r="AJO438"/>
      <c r="AJP438"/>
      <c r="AJQ438"/>
      <c r="AJR438"/>
      <c r="AJS438"/>
      <c r="AJT438"/>
      <c r="AJU438"/>
      <c r="AJV438"/>
      <c r="AJW438"/>
      <c r="AJX438"/>
      <c r="AJY438"/>
      <c r="AJZ438"/>
      <c r="AKA438"/>
      <c r="AKB438"/>
      <c r="AKC438"/>
      <c r="AKD438"/>
      <c r="AKE438"/>
      <c r="AKF438"/>
      <c r="AKG438"/>
      <c r="AKH438"/>
      <c r="AKI438"/>
      <c r="AKJ438"/>
      <c r="AKK438"/>
      <c r="AKL438"/>
      <c r="AKM438"/>
      <c r="AKN438"/>
      <c r="AKO438"/>
      <c r="AKP438"/>
      <c r="AKQ438"/>
      <c r="AKR438"/>
      <c r="AKS438"/>
      <c r="AKT438"/>
      <c r="AKU438"/>
      <c r="AKV438"/>
      <c r="AKW438"/>
      <c r="AKX438"/>
      <c r="AKY438"/>
      <c r="AKZ438"/>
      <c r="ALA438"/>
      <c r="ALB438"/>
      <c r="ALC438"/>
      <c r="ALD438"/>
      <c r="ALE438"/>
      <c r="ALF438"/>
      <c r="ALG438"/>
      <c r="ALH438"/>
      <c r="ALI438"/>
      <c r="ALJ438"/>
      <c r="ALK438"/>
      <c r="ALL438"/>
      <c r="ALM438"/>
      <c r="ALN438"/>
      <c r="ALO438"/>
      <c r="ALP438"/>
      <c r="ALQ438"/>
      <c r="ALR438"/>
      <c r="ALS438"/>
      <c r="ALT438"/>
      <c r="ALU438"/>
      <c r="ALV438"/>
      <c r="ALW438"/>
      <c r="ALX438"/>
      <c r="ALY438"/>
      <c r="ALZ438"/>
      <c r="AMA438"/>
      <c r="AMB438"/>
      <c r="AMC438"/>
      <c r="AMD438"/>
      <c r="AME438"/>
      <c r="AMF438"/>
      <c r="AMG438"/>
      <c r="AMH438"/>
      <c r="AMI438"/>
      <c r="AMJ438"/>
      <c r="AMK438"/>
      <c r="AML438"/>
      <c r="AMM438"/>
      <c r="AMN438"/>
      <c r="AMO438"/>
      <c r="AMP438"/>
      <c r="AMQ438"/>
      <c r="AMR438"/>
      <c r="AMS438"/>
      <c r="AMT438"/>
      <c r="AMU438"/>
      <c r="AMV438"/>
      <c r="AMW438"/>
      <c r="AMX438"/>
      <c r="AMY438"/>
      <c r="AMZ438"/>
      <c r="ANA438"/>
      <c r="ANB438"/>
      <c r="ANC438"/>
      <c r="AND438"/>
      <c r="ANE438"/>
      <c r="ANF438"/>
      <c r="ANG438"/>
      <c r="ANH438"/>
      <c r="ANI438"/>
      <c r="ANJ438"/>
      <c r="ANK438"/>
      <c r="ANL438"/>
      <c r="ANM438"/>
      <c r="ANN438"/>
      <c r="ANO438"/>
      <c r="ANP438"/>
      <c r="ANQ438"/>
      <c r="ANR438"/>
      <c r="ANS438"/>
      <c r="ANT438"/>
      <c r="ANU438"/>
      <c r="ANV438"/>
      <c r="ANW438"/>
      <c r="ANX438"/>
      <c r="ANY438"/>
      <c r="ANZ438"/>
      <c r="AOA438"/>
      <c r="AOB438"/>
      <c r="AOC438"/>
      <c r="AOD438"/>
      <c r="AOE438"/>
      <c r="AOF438"/>
      <c r="AOG438"/>
      <c r="AOH438"/>
      <c r="AOI438"/>
      <c r="AOJ438"/>
      <c r="AOK438"/>
      <c r="AOL438"/>
      <c r="AOM438"/>
      <c r="AON438"/>
      <c r="AOO438"/>
      <c r="AOP438"/>
      <c r="AOQ438"/>
      <c r="AOR438"/>
      <c r="AOS438"/>
      <c r="AOT438"/>
      <c r="AOU438"/>
      <c r="AOV438"/>
      <c r="AOW438"/>
      <c r="AOX438"/>
      <c r="AOY438"/>
      <c r="AOZ438"/>
      <c r="APA438"/>
      <c r="APB438"/>
      <c r="APC438"/>
      <c r="APD438"/>
      <c r="APE438"/>
      <c r="APF438"/>
      <c r="APG438"/>
      <c r="APH438"/>
      <c r="API438"/>
      <c r="APJ438"/>
      <c r="APK438"/>
      <c r="APL438"/>
      <c r="APM438"/>
      <c r="APN438"/>
      <c r="APO438"/>
      <c r="APP438"/>
      <c r="APQ438"/>
      <c r="APR438"/>
      <c r="APS438"/>
      <c r="APT438"/>
      <c r="APU438"/>
      <c r="APV438"/>
      <c r="APW438"/>
      <c r="APX438"/>
      <c r="APY438"/>
      <c r="APZ438"/>
      <c r="AQA438"/>
      <c r="AQB438"/>
      <c r="AQC438"/>
      <c r="AQD438"/>
      <c r="AQE438"/>
      <c r="AQF438"/>
      <c r="AQG438"/>
      <c r="AQH438"/>
      <c r="AQI438"/>
      <c r="AQJ438"/>
      <c r="AQK438"/>
      <c r="AQL438"/>
      <c r="AQM438"/>
      <c r="AQN438"/>
      <c r="AQO438"/>
      <c r="AQP438"/>
      <c r="AQQ438"/>
      <c r="AQR438"/>
      <c r="AQS438"/>
      <c r="AQT438"/>
      <c r="AQU438"/>
      <c r="AQV438"/>
      <c r="AQW438"/>
      <c r="AQX438"/>
      <c r="AQY438"/>
      <c r="AQZ438"/>
      <c r="ARA438"/>
      <c r="ARB438"/>
      <c r="ARC438"/>
      <c r="ARD438"/>
      <c r="ARE438"/>
      <c r="ARF438"/>
      <c r="ARG438"/>
      <c r="ARH438"/>
      <c r="ARI438"/>
      <c r="ARJ438"/>
      <c r="ARK438"/>
      <c r="ARL438"/>
      <c r="ARM438"/>
      <c r="ARN438"/>
      <c r="ARO438"/>
      <c r="ARP438"/>
      <c r="ARQ438"/>
      <c r="ARR438"/>
      <c r="ARS438"/>
      <c r="ART438"/>
      <c r="ARU438"/>
      <c r="ARV438"/>
      <c r="ARW438"/>
      <c r="ARX438"/>
      <c r="ARY438"/>
      <c r="ARZ438"/>
      <c r="ASA438"/>
      <c r="ASB438"/>
      <c r="ASC438"/>
      <c r="ASD438"/>
      <c r="ASE438"/>
      <c r="ASF438"/>
      <c r="ASG438"/>
      <c r="ASH438"/>
      <c r="ASI438"/>
      <c r="ASJ438"/>
      <c r="ASK438"/>
      <c r="ASL438"/>
      <c r="ASM438"/>
      <c r="ASN438"/>
      <c r="ASO438"/>
      <c r="ASP438"/>
      <c r="ASQ438"/>
      <c r="ASR438"/>
      <c r="ASS438"/>
      <c r="AST438"/>
      <c r="ASU438"/>
      <c r="ASV438"/>
      <c r="ASW438"/>
      <c r="ASX438"/>
      <c r="ASY438"/>
      <c r="ASZ438"/>
      <c r="ATA438"/>
      <c r="ATB438"/>
      <c r="ATC438"/>
      <c r="ATD438"/>
      <c r="ATE438"/>
      <c r="ATF438"/>
      <c r="ATG438"/>
      <c r="ATH438"/>
      <c r="ATI438"/>
      <c r="ATJ438"/>
      <c r="ATK438"/>
      <c r="ATL438"/>
      <c r="ATM438"/>
      <c r="ATN438"/>
      <c r="ATO438"/>
      <c r="ATP438"/>
      <c r="ATQ438"/>
      <c r="ATR438"/>
      <c r="ATS438"/>
      <c r="ATT438"/>
      <c r="ATU438"/>
      <c r="ATV438"/>
      <c r="ATW438"/>
      <c r="ATX438"/>
      <c r="ATY438"/>
      <c r="ATZ438"/>
      <c r="AUA438"/>
      <c r="AUB438"/>
      <c r="AUC438"/>
      <c r="AUD438"/>
      <c r="AUE438"/>
      <c r="AUF438"/>
      <c r="AUG438"/>
      <c r="AUH438"/>
      <c r="AUI438"/>
      <c r="AUJ438"/>
      <c r="AUK438"/>
      <c r="AUL438"/>
      <c r="AUM438"/>
      <c r="AUN438"/>
      <c r="AUO438"/>
      <c r="AUP438"/>
      <c r="AUQ438"/>
      <c r="AUR438"/>
      <c r="AUS438"/>
      <c r="AUT438"/>
      <c r="AUU438"/>
      <c r="AUV438"/>
      <c r="AUW438"/>
      <c r="AUX438"/>
      <c r="AUY438"/>
      <c r="AUZ438"/>
      <c r="AVA438"/>
      <c r="AVB438"/>
      <c r="AVC438"/>
      <c r="AVD438"/>
      <c r="AVE438"/>
      <c r="AVF438"/>
      <c r="AVG438"/>
      <c r="AVH438"/>
      <c r="AVI438"/>
      <c r="AVJ438"/>
      <c r="AVK438"/>
      <c r="AVL438"/>
      <c r="AVM438"/>
      <c r="AVN438"/>
      <c r="AVO438"/>
      <c r="AVP438"/>
      <c r="AVQ438"/>
      <c r="AVR438"/>
      <c r="AVS438"/>
      <c r="AVT438"/>
      <c r="AVU438"/>
      <c r="AVV438"/>
      <c r="AVW438"/>
      <c r="AVX438"/>
      <c r="AVY438"/>
      <c r="AVZ438"/>
      <c r="AWA438"/>
      <c r="AWB438"/>
      <c r="AWC438"/>
      <c r="AWD438"/>
      <c r="AWE438"/>
      <c r="AWF438"/>
      <c r="AWG438"/>
      <c r="AWH438"/>
      <c r="AWI438"/>
      <c r="AWJ438"/>
      <c r="AWK438"/>
      <c r="AWL438"/>
      <c r="AWM438"/>
      <c r="AWN438"/>
      <c r="AWO438"/>
      <c r="AWP438"/>
      <c r="AWQ438"/>
      <c r="AWR438"/>
      <c r="AWS438"/>
      <c r="AWT438"/>
      <c r="AWU438"/>
      <c r="AWV438"/>
      <c r="AWW438"/>
      <c r="AWX438"/>
      <c r="AWY438"/>
      <c r="AWZ438"/>
      <c r="AXA438"/>
      <c r="AXB438"/>
      <c r="AXC438"/>
      <c r="AXD438"/>
      <c r="AXE438"/>
      <c r="AXF438"/>
      <c r="AXG438"/>
      <c r="AXH438"/>
      <c r="AXI438"/>
      <c r="AXJ438"/>
      <c r="AXK438"/>
      <c r="AXL438"/>
      <c r="AXM438"/>
      <c r="AXN438"/>
      <c r="AXO438"/>
      <c r="AXP438"/>
      <c r="AXQ438"/>
      <c r="AXR438"/>
      <c r="AXS438"/>
      <c r="AXT438"/>
      <c r="AXU438"/>
      <c r="AXV438"/>
      <c r="AXW438"/>
      <c r="AXX438"/>
      <c r="AXY438"/>
      <c r="AXZ438"/>
      <c r="AYA438"/>
      <c r="AYB438"/>
      <c r="AYC438"/>
      <c r="AYD438"/>
      <c r="AYE438"/>
      <c r="AYF438"/>
      <c r="AYG438"/>
      <c r="AYH438"/>
      <c r="AYI438"/>
      <c r="AYJ438"/>
      <c r="AYK438"/>
      <c r="AYL438"/>
      <c r="AYM438"/>
      <c r="AYN438"/>
      <c r="AYO438"/>
      <c r="AYP438"/>
      <c r="AYQ438"/>
      <c r="AYR438"/>
      <c r="AYS438"/>
      <c r="AYT438"/>
      <c r="AYU438"/>
      <c r="AYV438"/>
      <c r="AYW438"/>
      <c r="AYX438"/>
      <c r="AYY438"/>
      <c r="AYZ438"/>
      <c r="AZA438"/>
      <c r="AZB438"/>
      <c r="AZC438"/>
      <c r="AZD438"/>
      <c r="AZE438"/>
      <c r="AZF438"/>
      <c r="AZG438"/>
      <c r="AZH438"/>
      <c r="AZI438"/>
      <c r="AZJ438"/>
      <c r="AZK438"/>
      <c r="AZL438"/>
      <c r="AZM438"/>
      <c r="AZN438"/>
      <c r="AZO438"/>
      <c r="AZP438"/>
      <c r="AZQ438"/>
      <c r="AZR438"/>
      <c r="AZS438"/>
      <c r="AZT438"/>
      <c r="AZU438"/>
      <c r="AZV438"/>
      <c r="AZW438"/>
      <c r="AZX438"/>
      <c r="AZY438"/>
      <c r="AZZ438"/>
      <c r="BAA438"/>
      <c r="BAB438"/>
      <c r="BAC438"/>
      <c r="BAD438"/>
      <c r="BAE438"/>
      <c r="BAF438"/>
      <c r="BAG438"/>
      <c r="BAH438"/>
      <c r="BAI438"/>
      <c r="BAJ438"/>
      <c r="BAK438"/>
      <c r="BAL438"/>
      <c r="BAM438"/>
      <c r="BAN438"/>
      <c r="BAO438"/>
      <c r="BAP438"/>
      <c r="BAQ438"/>
      <c r="BAR438"/>
      <c r="BAS438"/>
      <c r="BAT438"/>
      <c r="BAU438"/>
      <c r="BAV438"/>
      <c r="BAW438"/>
      <c r="BAX438"/>
      <c r="BAY438"/>
      <c r="BAZ438"/>
      <c r="BBA438"/>
      <c r="BBB438"/>
      <c r="BBC438"/>
      <c r="BBD438"/>
      <c r="BBE438"/>
      <c r="BBF438"/>
      <c r="BBG438"/>
      <c r="BBH438"/>
      <c r="BBI438"/>
      <c r="BBJ438"/>
      <c r="BBK438"/>
      <c r="BBL438"/>
      <c r="BBM438"/>
      <c r="BBN438"/>
      <c r="BBO438"/>
      <c r="BBP438"/>
      <c r="BBQ438"/>
      <c r="BBR438"/>
      <c r="BBS438"/>
      <c r="BBT438"/>
      <c r="BBU438"/>
      <c r="BBV438"/>
      <c r="BBW438"/>
      <c r="BBX438"/>
      <c r="BBY438"/>
      <c r="BBZ438"/>
      <c r="BCA438"/>
      <c r="BCB438"/>
      <c r="BCC438"/>
      <c r="BCD438"/>
      <c r="BCE438"/>
      <c r="BCF438"/>
      <c r="BCG438"/>
      <c r="BCH438"/>
      <c r="BCI438"/>
      <c r="BCJ438"/>
      <c r="BCK438"/>
      <c r="BCL438"/>
      <c r="BCM438"/>
      <c r="BCN438"/>
      <c r="BCO438"/>
      <c r="BCP438"/>
      <c r="BCQ438"/>
      <c r="BCR438"/>
      <c r="BCS438"/>
      <c r="BCT438"/>
      <c r="BCU438"/>
      <c r="BCV438"/>
      <c r="BCW438"/>
      <c r="BCX438"/>
      <c r="BCY438"/>
      <c r="BCZ438"/>
      <c r="BDA438"/>
      <c r="BDB438"/>
      <c r="BDC438"/>
      <c r="BDD438"/>
      <c r="BDE438"/>
      <c r="BDF438"/>
      <c r="BDG438"/>
      <c r="BDH438"/>
      <c r="BDI438"/>
      <c r="BDJ438"/>
      <c r="BDK438"/>
      <c r="BDL438"/>
      <c r="BDM438"/>
      <c r="BDN438"/>
      <c r="BDO438"/>
      <c r="BDP438"/>
      <c r="BDQ438"/>
      <c r="BDR438"/>
      <c r="BDS438"/>
      <c r="BDT438"/>
      <c r="BDU438"/>
      <c r="BDV438"/>
      <c r="BDW438"/>
      <c r="BDX438"/>
      <c r="BDY438"/>
      <c r="BDZ438"/>
      <c r="BEA438"/>
      <c r="BEB438"/>
      <c r="BEC438"/>
      <c r="BED438"/>
      <c r="BEE438"/>
      <c r="BEF438"/>
      <c r="BEG438"/>
      <c r="BEH438"/>
      <c r="BEI438"/>
      <c r="BEJ438"/>
      <c r="BEK438"/>
      <c r="BEL438"/>
      <c r="BEM438"/>
      <c r="BEN438"/>
      <c r="BEO438"/>
      <c r="BEP438"/>
      <c r="BEQ438"/>
      <c r="BER438"/>
      <c r="BES438"/>
      <c r="BET438"/>
      <c r="BEU438"/>
      <c r="BEV438"/>
      <c r="BEW438"/>
      <c r="BEX438"/>
      <c r="BEY438"/>
      <c r="BEZ438"/>
      <c r="BFA438"/>
      <c r="BFB438"/>
      <c r="BFC438"/>
      <c r="BFD438"/>
      <c r="BFE438"/>
      <c r="BFF438"/>
      <c r="BFG438"/>
      <c r="BFH438"/>
      <c r="BFI438"/>
      <c r="BFJ438"/>
      <c r="BFK438"/>
      <c r="BFL438"/>
      <c r="BFM438"/>
      <c r="BFN438"/>
      <c r="BFO438"/>
      <c r="BFP438"/>
      <c r="BFQ438"/>
      <c r="BFR438"/>
      <c r="BFS438"/>
      <c r="BFT438"/>
      <c r="BFU438"/>
      <c r="BFV438"/>
      <c r="BFW438"/>
      <c r="BFX438"/>
      <c r="BFY438"/>
      <c r="BFZ438"/>
      <c r="BGA438"/>
      <c r="BGB438"/>
      <c r="BGC438"/>
      <c r="BGD438"/>
      <c r="BGE438"/>
      <c r="BGF438"/>
      <c r="BGG438"/>
      <c r="BGH438"/>
      <c r="BGI438"/>
      <c r="BGJ438"/>
      <c r="BGK438"/>
      <c r="BGL438"/>
      <c r="BGM438"/>
      <c r="BGN438"/>
      <c r="BGO438"/>
      <c r="BGP438"/>
      <c r="BGQ438"/>
      <c r="BGR438"/>
      <c r="BGS438"/>
      <c r="BGT438"/>
      <c r="BGU438"/>
      <c r="BGV438"/>
      <c r="BGW438"/>
      <c r="BGX438"/>
      <c r="BGY438"/>
      <c r="BGZ438"/>
      <c r="BHA438"/>
      <c r="BHB438"/>
      <c r="BHC438"/>
      <c r="BHD438"/>
      <c r="BHE438"/>
      <c r="BHF438"/>
      <c r="BHG438"/>
      <c r="BHH438"/>
      <c r="BHI438"/>
      <c r="BHJ438"/>
      <c r="BHK438"/>
      <c r="BHL438"/>
      <c r="BHM438"/>
      <c r="BHN438"/>
      <c r="BHO438"/>
      <c r="BHP438"/>
      <c r="BHQ438"/>
      <c r="BHR438"/>
      <c r="BHS438"/>
      <c r="BHT438"/>
      <c r="BHU438"/>
      <c r="BHV438"/>
      <c r="BHW438"/>
      <c r="BHX438"/>
      <c r="BHY438"/>
      <c r="BHZ438"/>
      <c r="BIA438"/>
      <c r="BIB438"/>
      <c r="BIC438"/>
      <c r="BID438"/>
      <c r="BIE438"/>
      <c r="BIF438"/>
      <c r="BIG438"/>
      <c r="BIH438"/>
      <c r="BII438"/>
      <c r="BIJ438"/>
      <c r="BIK438"/>
      <c r="BIL438"/>
      <c r="BIM438"/>
      <c r="BIN438"/>
      <c r="BIO438"/>
      <c r="BIP438"/>
      <c r="BIQ438"/>
      <c r="BIR438"/>
      <c r="BIS438"/>
      <c r="BIT438"/>
      <c r="BIU438"/>
      <c r="BIV438"/>
      <c r="BIW438"/>
      <c r="BIX438"/>
      <c r="BIY438"/>
      <c r="BIZ438"/>
      <c r="BJA438"/>
      <c r="BJB438"/>
      <c r="BJC438"/>
      <c r="BJD438"/>
      <c r="BJE438"/>
      <c r="BJF438"/>
      <c r="BJG438"/>
      <c r="BJH438"/>
      <c r="BJI438"/>
      <c r="BJJ438"/>
      <c r="BJK438"/>
      <c r="BJL438"/>
      <c r="BJM438"/>
      <c r="BJN438"/>
      <c r="BJO438"/>
      <c r="BJP438"/>
      <c r="BJQ438"/>
      <c r="BJR438"/>
      <c r="BJS438"/>
      <c r="BJT438"/>
      <c r="BJU438"/>
      <c r="BJV438"/>
      <c r="BJW438"/>
      <c r="BJX438"/>
      <c r="BJY438"/>
      <c r="BJZ438"/>
      <c r="BKA438"/>
      <c r="BKB438"/>
      <c r="BKC438"/>
      <c r="BKD438"/>
      <c r="BKE438"/>
      <c r="BKF438"/>
      <c r="BKG438"/>
      <c r="BKH438"/>
      <c r="BKI438"/>
      <c r="BKJ438"/>
      <c r="BKK438"/>
      <c r="BKL438"/>
      <c r="BKM438"/>
      <c r="BKN438"/>
      <c r="BKO438"/>
      <c r="BKP438"/>
      <c r="BKQ438"/>
      <c r="BKR438"/>
      <c r="BKS438"/>
      <c r="BKT438"/>
      <c r="BKU438"/>
      <c r="BKV438"/>
      <c r="BKW438"/>
      <c r="BKX438"/>
      <c r="BKY438"/>
      <c r="BKZ438"/>
      <c r="BLA438"/>
      <c r="BLB438"/>
      <c r="BLC438"/>
      <c r="BLD438"/>
      <c r="BLE438"/>
      <c r="BLF438"/>
      <c r="BLG438"/>
      <c r="BLH438"/>
      <c r="BLI438"/>
      <c r="BLJ438"/>
      <c r="BLK438"/>
      <c r="BLL438"/>
      <c r="BLM438"/>
      <c r="BLN438"/>
      <c r="BLO438"/>
      <c r="BLP438"/>
      <c r="BLQ438"/>
      <c r="BLR438"/>
      <c r="BLS438"/>
      <c r="BLT438"/>
      <c r="BLU438"/>
      <c r="BLV438"/>
      <c r="BLW438"/>
      <c r="BLX438"/>
      <c r="BLY438"/>
      <c r="BLZ438"/>
      <c r="BMA438"/>
      <c r="BMB438"/>
      <c r="BMC438"/>
      <c r="BMD438"/>
      <c r="BME438"/>
      <c r="BMF438"/>
      <c r="BMG438"/>
      <c r="BMH438"/>
      <c r="BMI438"/>
      <c r="BMJ438"/>
      <c r="BMK438"/>
      <c r="BML438"/>
      <c r="BMM438"/>
      <c r="BMN438"/>
      <c r="BMO438"/>
      <c r="BMP438"/>
      <c r="BMQ438"/>
      <c r="BMR438"/>
      <c r="BMS438"/>
      <c r="BMT438"/>
      <c r="BMU438"/>
      <c r="BMV438"/>
      <c r="BMW438"/>
      <c r="BMX438"/>
      <c r="BMY438"/>
      <c r="BMZ438"/>
      <c r="BNA438"/>
      <c r="BNB438"/>
      <c r="BNC438"/>
      <c r="BND438"/>
      <c r="BNE438"/>
      <c r="BNF438"/>
      <c r="BNG438"/>
      <c r="BNH438"/>
      <c r="BNI438"/>
      <c r="BNJ438"/>
      <c r="BNK438"/>
      <c r="BNL438"/>
      <c r="BNM438"/>
      <c r="BNN438"/>
      <c r="BNO438"/>
      <c r="BNP438"/>
      <c r="BNQ438"/>
      <c r="BNR438"/>
      <c r="BNS438"/>
      <c r="BNT438"/>
      <c r="BNU438"/>
      <c r="BNV438"/>
      <c r="BNW438"/>
      <c r="BNX438"/>
      <c r="BNY438"/>
      <c r="BNZ438"/>
      <c r="BOA438"/>
      <c r="BOB438"/>
      <c r="BOC438"/>
      <c r="BOD438"/>
      <c r="BOE438"/>
      <c r="BOF438"/>
      <c r="BOG438"/>
      <c r="BOH438"/>
      <c r="BOI438"/>
      <c r="BOJ438"/>
      <c r="BOK438"/>
      <c r="BOL438"/>
      <c r="BOM438"/>
      <c r="BON438"/>
      <c r="BOO438"/>
      <c r="BOP438"/>
      <c r="BOQ438"/>
      <c r="BOR438"/>
      <c r="BOS438"/>
      <c r="BOT438"/>
      <c r="BOU438"/>
      <c r="BOV438"/>
      <c r="BOW438"/>
      <c r="BOX438"/>
      <c r="BOY438"/>
      <c r="BOZ438"/>
      <c r="BPA438"/>
      <c r="BPB438"/>
      <c r="BPC438"/>
      <c r="BPD438"/>
      <c r="BPE438"/>
      <c r="BPF438"/>
      <c r="BPG438"/>
      <c r="BPH438"/>
      <c r="BPI438"/>
      <c r="BPJ438"/>
      <c r="BPK438"/>
      <c r="BPL438"/>
      <c r="BPM438"/>
      <c r="BPN438"/>
      <c r="BPO438"/>
      <c r="BPP438"/>
      <c r="BPQ438"/>
      <c r="BPR438"/>
      <c r="BPS438"/>
      <c r="BPT438"/>
      <c r="BPU438"/>
      <c r="BPV438"/>
      <c r="BPW438"/>
      <c r="BPX438"/>
      <c r="BPY438"/>
      <c r="BPZ438"/>
      <c r="BQA438"/>
      <c r="BQB438"/>
      <c r="BQC438"/>
      <c r="BQD438"/>
      <c r="BQE438"/>
      <c r="BQF438"/>
      <c r="BQG438"/>
      <c r="BQH438"/>
      <c r="BQI438"/>
      <c r="BQJ438"/>
      <c r="BQK438"/>
      <c r="BQL438"/>
      <c r="BQM438"/>
      <c r="BQN438"/>
      <c r="BQO438"/>
      <c r="BQP438"/>
      <c r="BQQ438"/>
      <c r="BQR438"/>
      <c r="BQS438"/>
      <c r="BQT438"/>
      <c r="BQU438"/>
      <c r="BQV438"/>
      <c r="BQW438"/>
      <c r="BQX438"/>
      <c r="BQY438"/>
      <c r="BQZ438"/>
      <c r="BRA438"/>
      <c r="BRB438"/>
      <c r="BRC438"/>
      <c r="BRD438"/>
      <c r="BRE438"/>
      <c r="BRF438"/>
      <c r="BRG438"/>
      <c r="BRH438"/>
      <c r="BRI438"/>
      <c r="BRJ438"/>
      <c r="BRK438"/>
      <c r="BRL438"/>
      <c r="BRM438"/>
      <c r="BRN438"/>
      <c r="BRO438"/>
      <c r="BRP438"/>
      <c r="BRQ438"/>
      <c r="BRR438"/>
      <c r="BRS438"/>
      <c r="BRT438"/>
      <c r="BRU438"/>
      <c r="BRV438"/>
      <c r="BRW438"/>
      <c r="BRX438"/>
      <c r="BRY438"/>
      <c r="BRZ438"/>
      <c r="BSA438"/>
      <c r="BSB438"/>
      <c r="BSC438"/>
      <c r="BSD438"/>
      <c r="BSE438"/>
      <c r="BSF438"/>
      <c r="BSG438"/>
      <c r="BSH438"/>
      <c r="BSI438"/>
      <c r="BSJ438"/>
      <c r="BSK438"/>
      <c r="BSL438"/>
      <c r="BSM438"/>
      <c r="BSN438"/>
      <c r="BSO438"/>
      <c r="BSP438"/>
      <c r="BSQ438"/>
      <c r="BSR438"/>
      <c r="BSS438"/>
      <c r="BST438"/>
      <c r="BSU438"/>
      <c r="BSV438"/>
      <c r="BSW438"/>
      <c r="BSX438"/>
      <c r="BSY438"/>
      <c r="BSZ438"/>
      <c r="BTA438"/>
      <c r="BTB438"/>
      <c r="BTC438"/>
      <c r="BTD438"/>
      <c r="BTE438"/>
      <c r="BTF438"/>
      <c r="BTG438"/>
      <c r="BTH438"/>
      <c r="BTI438"/>
      <c r="BTJ438"/>
      <c r="BTK438"/>
      <c r="BTL438"/>
      <c r="BTM438"/>
      <c r="BTN438"/>
      <c r="BTO438"/>
      <c r="BTP438"/>
      <c r="BTQ438"/>
      <c r="BTR438"/>
      <c r="BTS438"/>
      <c r="BTT438"/>
      <c r="BTU438"/>
      <c r="BTV438"/>
      <c r="BTW438"/>
      <c r="BTX438"/>
      <c r="BTY438"/>
      <c r="BTZ438"/>
      <c r="BUA438"/>
      <c r="BUB438"/>
      <c r="BUC438"/>
      <c r="BUD438"/>
      <c r="BUE438"/>
      <c r="BUF438"/>
      <c r="BUG438"/>
      <c r="BUH438"/>
      <c r="BUI438"/>
      <c r="BUJ438"/>
      <c r="BUK438"/>
      <c r="BUL438"/>
      <c r="BUM438"/>
      <c r="BUN438"/>
      <c r="BUO438"/>
      <c r="BUP438"/>
      <c r="BUQ438"/>
      <c r="BUR438"/>
      <c r="BUS438"/>
      <c r="BUT438"/>
      <c r="BUU438"/>
      <c r="BUV438"/>
      <c r="BUW438"/>
      <c r="BUX438"/>
      <c r="BUY438"/>
      <c r="BUZ438"/>
      <c r="BVA438"/>
      <c r="BVB438"/>
      <c r="BVC438"/>
      <c r="BVD438"/>
      <c r="BVE438"/>
      <c r="BVF438"/>
      <c r="BVG438"/>
      <c r="BVH438"/>
      <c r="BVI438"/>
      <c r="BVJ438"/>
      <c r="BVK438"/>
      <c r="BVL438"/>
      <c r="BVM438"/>
      <c r="BVN438"/>
      <c r="BVO438"/>
      <c r="BVP438"/>
      <c r="BVQ438"/>
      <c r="BVR438"/>
      <c r="BVS438"/>
      <c r="BVT438"/>
      <c r="BVU438"/>
      <c r="BVV438"/>
      <c r="BVW438"/>
      <c r="BVX438"/>
      <c r="BVY438"/>
      <c r="BVZ438"/>
      <c r="BWA438"/>
      <c r="BWB438"/>
      <c r="BWC438"/>
      <c r="BWD438"/>
      <c r="BWE438"/>
      <c r="BWF438"/>
      <c r="BWG438"/>
      <c r="BWH438"/>
      <c r="BWI438"/>
      <c r="BWJ438"/>
      <c r="BWK438"/>
      <c r="BWL438"/>
      <c r="BWM438"/>
      <c r="BWN438"/>
      <c r="BWO438"/>
      <c r="BWP438"/>
      <c r="BWQ438"/>
      <c r="BWR438"/>
      <c r="BWS438"/>
      <c r="BWT438"/>
      <c r="BWU438"/>
      <c r="BWV438"/>
      <c r="BWW438"/>
      <c r="BWX438"/>
      <c r="BWY438"/>
      <c r="BWZ438"/>
      <c r="BXA438"/>
      <c r="BXB438"/>
      <c r="BXC438"/>
      <c r="BXD438"/>
      <c r="BXE438"/>
      <c r="BXF438"/>
      <c r="BXG438"/>
      <c r="BXH438"/>
      <c r="BXI438"/>
      <c r="BXJ438"/>
      <c r="BXK438"/>
      <c r="BXL438"/>
      <c r="BXM438"/>
      <c r="BXN438"/>
      <c r="BXO438"/>
      <c r="BXP438"/>
      <c r="BXQ438"/>
      <c r="BXR438"/>
      <c r="BXS438"/>
      <c r="BXT438"/>
      <c r="BXU438"/>
      <c r="BXV438"/>
      <c r="BXW438"/>
      <c r="BXX438"/>
      <c r="BXY438"/>
      <c r="BXZ438"/>
      <c r="BYA438"/>
      <c r="BYB438"/>
      <c r="BYC438"/>
      <c r="BYD438"/>
      <c r="BYE438"/>
      <c r="BYF438"/>
      <c r="BYG438"/>
      <c r="BYH438"/>
      <c r="BYI438"/>
      <c r="BYJ438"/>
      <c r="BYK438"/>
      <c r="BYL438"/>
      <c r="BYM438"/>
      <c r="BYN438"/>
      <c r="BYO438"/>
      <c r="BYP438"/>
      <c r="BYQ438"/>
      <c r="BYR438"/>
      <c r="BYS438"/>
      <c r="BYT438"/>
      <c r="BYU438"/>
      <c r="BYV438"/>
      <c r="BYW438"/>
      <c r="BYX438"/>
      <c r="BYY438"/>
      <c r="BYZ438"/>
      <c r="BZA438"/>
      <c r="BZB438"/>
      <c r="BZC438"/>
      <c r="BZD438"/>
      <c r="BZE438"/>
      <c r="BZF438"/>
      <c r="BZG438"/>
      <c r="BZH438"/>
      <c r="BZI438"/>
      <c r="BZJ438"/>
      <c r="BZK438"/>
      <c r="BZL438"/>
      <c r="BZM438"/>
      <c r="BZN438"/>
      <c r="BZO438"/>
      <c r="BZP438"/>
      <c r="BZQ438"/>
      <c r="BZR438"/>
      <c r="BZS438"/>
      <c r="BZT438"/>
      <c r="BZU438"/>
      <c r="BZV438"/>
      <c r="BZW438"/>
      <c r="BZX438"/>
      <c r="BZY438"/>
      <c r="BZZ438"/>
      <c r="CAA438"/>
      <c r="CAB438"/>
      <c r="CAC438"/>
      <c r="CAD438"/>
      <c r="CAE438"/>
      <c r="CAF438"/>
      <c r="CAG438"/>
      <c r="CAH438"/>
      <c r="CAI438"/>
      <c r="CAJ438"/>
      <c r="CAK438"/>
      <c r="CAL438"/>
      <c r="CAM438"/>
      <c r="CAN438"/>
      <c r="CAO438"/>
      <c r="CAP438"/>
      <c r="CAQ438"/>
      <c r="CAR438"/>
      <c r="CAS438"/>
      <c r="CAT438"/>
      <c r="CAU438"/>
      <c r="CAV438"/>
      <c r="CAW438"/>
      <c r="CAX438"/>
      <c r="CAY438"/>
      <c r="CAZ438"/>
      <c r="CBA438"/>
      <c r="CBB438"/>
      <c r="CBC438"/>
      <c r="CBD438"/>
      <c r="CBE438"/>
      <c r="CBF438"/>
      <c r="CBG438"/>
      <c r="CBH438"/>
      <c r="CBI438"/>
      <c r="CBJ438"/>
      <c r="CBK438"/>
      <c r="CBL438"/>
      <c r="CBM438"/>
      <c r="CBN438"/>
      <c r="CBO438"/>
      <c r="CBP438"/>
      <c r="CBQ438"/>
      <c r="CBR438"/>
      <c r="CBS438"/>
      <c r="CBT438"/>
      <c r="CBU438"/>
      <c r="CBV438"/>
      <c r="CBW438"/>
      <c r="CBX438"/>
      <c r="CBY438"/>
      <c r="CBZ438"/>
      <c r="CCA438"/>
      <c r="CCB438"/>
      <c r="CCC438"/>
      <c r="CCD438"/>
      <c r="CCE438"/>
      <c r="CCF438"/>
      <c r="CCG438"/>
      <c r="CCH438"/>
      <c r="CCI438"/>
      <c r="CCJ438"/>
      <c r="CCK438"/>
      <c r="CCL438"/>
      <c r="CCM438"/>
      <c r="CCN438"/>
      <c r="CCO438"/>
      <c r="CCP438"/>
      <c r="CCQ438"/>
      <c r="CCR438"/>
      <c r="CCS438"/>
      <c r="CCT438"/>
      <c r="CCU438"/>
      <c r="CCV438"/>
      <c r="CCW438"/>
      <c r="CCX438"/>
      <c r="CCY438"/>
      <c r="CCZ438"/>
      <c r="CDA438"/>
      <c r="CDB438"/>
      <c r="CDC438"/>
      <c r="CDD438"/>
      <c r="CDE438"/>
      <c r="CDF438"/>
      <c r="CDG438"/>
      <c r="CDH438"/>
      <c r="CDI438"/>
      <c r="CDJ438"/>
      <c r="CDK438"/>
      <c r="CDL438"/>
      <c r="CDM438"/>
      <c r="CDN438"/>
      <c r="CDO438"/>
      <c r="CDP438"/>
      <c r="CDQ438"/>
      <c r="CDR438"/>
      <c r="CDS438"/>
      <c r="CDT438"/>
      <c r="CDU438"/>
      <c r="CDV438"/>
      <c r="CDW438"/>
      <c r="CDX438"/>
      <c r="CDY438"/>
      <c r="CDZ438"/>
      <c r="CEA438"/>
      <c r="CEB438"/>
      <c r="CEC438"/>
      <c r="CED438"/>
      <c r="CEE438"/>
      <c r="CEF438"/>
      <c r="CEG438"/>
      <c r="CEH438"/>
      <c r="CEI438"/>
      <c r="CEJ438"/>
      <c r="CEK438"/>
      <c r="CEL438"/>
      <c r="CEM438"/>
      <c r="CEN438"/>
      <c r="CEO438"/>
      <c r="CEP438"/>
      <c r="CEQ438"/>
      <c r="CER438"/>
      <c r="CES438"/>
      <c r="CET438"/>
      <c r="CEU438"/>
      <c r="CEV438"/>
      <c r="CEW438"/>
      <c r="CEX438"/>
      <c r="CEY438"/>
      <c r="CEZ438"/>
      <c r="CFA438"/>
      <c r="CFB438"/>
      <c r="CFC438"/>
      <c r="CFD438"/>
      <c r="CFE438"/>
      <c r="CFF438"/>
      <c r="CFG438"/>
      <c r="CFH438"/>
      <c r="CFI438"/>
      <c r="CFJ438"/>
      <c r="CFK438"/>
      <c r="CFL438"/>
      <c r="CFM438"/>
      <c r="CFN438"/>
      <c r="CFO438"/>
      <c r="CFP438"/>
      <c r="CFQ438"/>
      <c r="CFR438"/>
      <c r="CFS438"/>
      <c r="CFT438"/>
      <c r="CFU438"/>
      <c r="CFV438"/>
      <c r="CFW438"/>
      <c r="CFX438"/>
      <c r="CFY438"/>
      <c r="CFZ438"/>
      <c r="CGA438"/>
      <c r="CGB438"/>
      <c r="CGC438"/>
      <c r="CGD438"/>
      <c r="CGE438"/>
      <c r="CGF438"/>
      <c r="CGG438"/>
      <c r="CGH438"/>
      <c r="CGI438"/>
      <c r="CGJ438"/>
      <c r="CGK438"/>
      <c r="CGL438"/>
      <c r="CGM438"/>
      <c r="CGN438"/>
      <c r="CGO438"/>
      <c r="CGP438"/>
      <c r="CGQ438"/>
      <c r="CGR438"/>
      <c r="CGS438"/>
      <c r="CGT438"/>
      <c r="CGU438"/>
      <c r="CGV438"/>
      <c r="CGW438"/>
      <c r="CGX438"/>
      <c r="CGY438"/>
      <c r="CGZ438"/>
      <c r="CHA438"/>
      <c r="CHB438"/>
      <c r="CHC438"/>
      <c r="CHD438"/>
      <c r="CHE438"/>
      <c r="CHF438"/>
      <c r="CHG438"/>
      <c r="CHH438"/>
      <c r="CHI438"/>
      <c r="CHJ438"/>
      <c r="CHK438"/>
      <c r="CHL438"/>
      <c r="CHM438"/>
      <c r="CHN438"/>
      <c r="CHO438"/>
      <c r="CHP438"/>
      <c r="CHQ438"/>
      <c r="CHR438"/>
      <c r="CHS438"/>
      <c r="CHT438"/>
      <c r="CHU438"/>
      <c r="CHV438"/>
      <c r="CHW438"/>
      <c r="CHX438"/>
      <c r="CHY438"/>
      <c r="CHZ438"/>
      <c r="CIA438"/>
      <c r="CIB438"/>
      <c r="CIC438"/>
      <c r="CID438"/>
      <c r="CIE438"/>
      <c r="CIF438"/>
      <c r="CIG438"/>
      <c r="CIH438"/>
      <c r="CII438"/>
      <c r="CIJ438"/>
      <c r="CIK438"/>
      <c r="CIL438"/>
      <c r="CIM438"/>
      <c r="CIN438"/>
      <c r="CIO438"/>
      <c r="CIP438"/>
      <c r="CIQ438"/>
      <c r="CIR438"/>
      <c r="CIS438"/>
      <c r="CIT438"/>
      <c r="CIU438"/>
      <c r="CIV438"/>
      <c r="CIW438"/>
      <c r="CIX438"/>
      <c r="CIY438"/>
      <c r="CIZ438"/>
      <c r="CJA438"/>
      <c r="CJB438"/>
      <c r="CJC438"/>
      <c r="CJD438"/>
      <c r="CJE438"/>
      <c r="CJF438"/>
      <c r="CJG438"/>
      <c r="CJH438"/>
      <c r="CJI438"/>
      <c r="CJJ438"/>
      <c r="CJK438"/>
      <c r="CJL438"/>
      <c r="CJM438"/>
      <c r="CJN438"/>
      <c r="CJO438"/>
      <c r="CJP438"/>
      <c r="CJQ438"/>
      <c r="CJR438"/>
      <c r="CJS438"/>
      <c r="CJT438"/>
      <c r="CJU438"/>
      <c r="CJV438"/>
      <c r="CJW438"/>
      <c r="CJX438"/>
      <c r="CJY438"/>
      <c r="CJZ438"/>
      <c r="CKA438"/>
      <c r="CKB438"/>
      <c r="CKC438"/>
      <c r="CKD438"/>
      <c r="CKE438"/>
      <c r="CKF438"/>
      <c r="CKG438"/>
      <c r="CKH438"/>
      <c r="CKI438"/>
      <c r="CKJ438"/>
      <c r="CKK438"/>
      <c r="CKL438"/>
      <c r="CKM438"/>
      <c r="CKN438"/>
      <c r="CKO438"/>
      <c r="CKP438"/>
      <c r="CKQ438"/>
      <c r="CKR438"/>
      <c r="CKS438"/>
      <c r="CKT438"/>
      <c r="CKU438"/>
      <c r="CKV438"/>
      <c r="CKW438"/>
      <c r="CKX438"/>
      <c r="CKY438"/>
      <c r="CKZ438"/>
      <c r="CLA438"/>
      <c r="CLB438"/>
      <c r="CLC438"/>
      <c r="CLD438"/>
      <c r="CLE438"/>
      <c r="CLF438"/>
      <c r="CLG438"/>
      <c r="CLH438"/>
      <c r="CLI438"/>
      <c r="CLJ438"/>
      <c r="CLK438"/>
      <c r="CLL438"/>
      <c r="CLM438"/>
      <c r="CLN438"/>
      <c r="CLO438"/>
      <c r="CLP438"/>
      <c r="CLQ438"/>
      <c r="CLR438"/>
      <c r="CLS438"/>
      <c r="CLT438"/>
      <c r="CLU438"/>
      <c r="CLV438"/>
      <c r="CLW438"/>
      <c r="CLX438"/>
      <c r="CLY438"/>
      <c r="CLZ438"/>
      <c r="CMA438"/>
      <c r="CMB438"/>
      <c r="CMC438"/>
      <c r="CMD438"/>
      <c r="CME438"/>
      <c r="CMF438"/>
      <c r="CMG438"/>
      <c r="CMH438"/>
      <c r="CMI438"/>
      <c r="CMJ438"/>
      <c r="CMK438"/>
      <c r="CML438"/>
      <c r="CMM438"/>
      <c r="CMN438"/>
      <c r="CMO438"/>
      <c r="CMP438"/>
      <c r="CMQ438"/>
      <c r="CMR438"/>
      <c r="CMS438"/>
      <c r="CMT438"/>
      <c r="CMU438"/>
      <c r="CMV438"/>
      <c r="CMW438"/>
      <c r="CMX438"/>
      <c r="CMY438"/>
      <c r="CMZ438"/>
      <c r="CNA438"/>
      <c r="CNB438"/>
      <c r="CNC438"/>
      <c r="CND438"/>
      <c r="CNE438"/>
      <c r="CNF438"/>
      <c r="CNG438"/>
      <c r="CNH438"/>
      <c r="CNI438"/>
      <c r="CNJ438"/>
      <c r="CNK438"/>
      <c r="CNL438"/>
      <c r="CNM438"/>
      <c r="CNN438"/>
      <c r="CNO438"/>
      <c r="CNP438"/>
      <c r="CNQ438"/>
      <c r="CNR438"/>
      <c r="CNS438"/>
      <c r="CNT438"/>
      <c r="CNU438"/>
      <c r="CNV438"/>
      <c r="CNW438"/>
      <c r="CNX438"/>
      <c r="CNY438"/>
      <c r="CNZ438"/>
      <c r="COA438"/>
      <c r="COB438"/>
      <c r="COC438"/>
      <c r="COD438"/>
      <c r="COE438"/>
      <c r="COF438"/>
      <c r="COG438"/>
      <c r="COH438"/>
      <c r="COI438"/>
      <c r="COJ438"/>
      <c r="COK438"/>
      <c r="COL438"/>
      <c r="COM438"/>
      <c r="CON438"/>
      <c r="COO438"/>
      <c r="COP438"/>
      <c r="COQ438"/>
      <c r="COR438"/>
      <c r="COS438"/>
      <c r="COT438"/>
      <c r="COU438"/>
      <c r="COV438"/>
      <c r="COW438"/>
      <c r="COX438"/>
      <c r="COY438"/>
      <c r="COZ438"/>
      <c r="CPA438"/>
      <c r="CPB438"/>
      <c r="CPC438"/>
      <c r="CPD438"/>
      <c r="CPE438"/>
      <c r="CPF438"/>
      <c r="CPG438"/>
      <c r="CPH438"/>
      <c r="CPI438"/>
      <c r="CPJ438"/>
      <c r="CPK438"/>
      <c r="CPL438"/>
      <c r="CPM438"/>
      <c r="CPN438"/>
      <c r="CPO438"/>
      <c r="CPP438"/>
      <c r="CPQ438"/>
      <c r="CPR438"/>
      <c r="CPS438"/>
      <c r="CPT438"/>
      <c r="CPU438"/>
      <c r="CPV438"/>
      <c r="CPW438"/>
      <c r="CPX438"/>
      <c r="CPY438"/>
      <c r="CPZ438"/>
      <c r="CQA438"/>
      <c r="CQB438"/>
      <c r="CQC438"/>
      <c r="CQD438"/>
      <c r="CQE438"/>
      <c r="CQF438"/>
      <c r="CQG438"/>
      <c r="CQH438"/>
      <c r="CQI438"/>
      <c r="CQJ438"/>
      <c r="CQK438"/>
      <c r="CQL438"/>
      <c r="CQM438"/>
      <c r="CQN438"/>
      <c r="CQO438"/>
      <c r="CQP438"/>
      <c r="CQQ438"/>
      <c r="CQR438"/>
      <c r="CQS438"/>
      <c r="CQT438"/>
      <c r="CQU438"/>
      <c r="CQV438"/>
      <c r="CQW438"/>
      <c r="CQX438"/>
      <c r="CQY438"/>
      <c r="CQZ438"/>
      <c r="CRA438"/>
      <c r="CRB438"/>
      <c r="CRC438"/>
      <c r="CRD438"/>
      <c r="CRE438"/>
      <c r="CRF438"/>
      <c r="CRG438"/>
      <c r="CRH438"/>
      <c r="CRI438"/>
      <c r="CRJ438"/>
      <c r="CRK438"/>
      <c r="CRL438"/>
      <c r="CRM438"/>
      <c r="CRN438"/>
      <c r="CRO438"/>
      <c r="CRP438"/>
      <c r="CRQ438"/>
      <c r="CRR438"/>
      <c r="CRS438"/>
      <c r="CRT438"/>
      <c r="CRU438"/>
      <c r="CRV438"/>
      <c r="CRW438"/>
      <c r="CRX438"/>
      <c r="CRY438"/>
      <c r="CRZ438"/>
      <c r="CSA438"/>
      <c r="CSB438"/>
      <c r="CSC438"/>
      <c r="CSD438"/>
      <c r="CSE438"/>
      <c r="CSF438"/>
      <c r="CSG438"/>
      <c r="CSH438"/>
      <c r="CSI438"/>
      <c r="CSJ438"/>
      <c r="CSK438"/>
      <c r="CSL438"/>
      <c r="CSM438"/>
      <c r="CSN438"/>
      <c r="CSO438"/>
      <c r="CSP438"/>
      <c r="CSQ438"/>
      <c r="CSR438"/>
      <c r="CSS438"/>
      <c r="CST438"/>
      <c r="CSU438"/>
      <c r="CSV438"/>
      <c r="CSW438"/>
      <c r="CSX438"/>
      <c r="CSY438"/>
      <c r="CSZ438"/>
      <c r="CTA438"/>
      <c r="CTB438"/>
      <c r="CTC438"/>
      <c r="CTD438"/>
      <c r="CTE438"/>
      <c r="CTF438"/>
      <c r="CTG438"/>
      <c r="CTH438"/>
      <c r="CTI438"/>
      <c r="CTJ438"/>
      <c r="CTK438"/>
      <c r="CTL438"/>
      <c r="CTM438"/>
      <c r="CTN438"/>
      <c r="CTO438"/>
      <c r="CTP438"/>
      <c r="CTQ438"/>
      <c r="CTR438"/>
      <c r="CTS438"/>
      <c r="CTT438"/>
      <c r="CTU438"/>
      <c r="CTV438"/>
      <c r="CTW438"/>
      <c r="CTX438"/>
      <c r="CTY438"/>
      <c r="CTZ438"/>
      <c r="CUA438"/>
      <c r="CUB438"/>
      <c r="CUC438"/>
      <c r="CUD438"/>
      <c r="CUE438"/>
      <c r="CUF438"/>
      <c r="CUG438"/>
      <c r="CUH438"/>
      <c r="CUI438"/>
      <c r="CUJ438"/>
      <c r="CUK438"/>
      <c r="CUL438"/>
      <c r="CUM438"/>
      <c r="CUN438"/>
      <c r="CUO438"/>
      <c r="CUP438"/>
      <c r="CUQ438"/>
      <c r="CUR438"/>
      <c r="CUS438"/>
      <c r="CUT438"/>
      <c r="CUU438"/>
      <c r="CUV438"/>
      <c r="CUW438"/>
      <c r="CUX438"/>
      <c r="CUY438"/>
      <c r="CUZ438"/>
      <c r="CVA438"/>
      <c r="CVB438"/>
      <c r="CVC438"/>
      <c r="CVD438"/>
      <c r="CVE438"/>
      <c r="CVF438"/>
      <c r="CVG438"/>
      <c r="CVH438"/>
      <c r="CVI438"/>
      <c r="CVJ438"/>
      <c r="CVK438"/>
      <c r="CVL438"/>
      <c r="CVM438"/>
      <c r="CVN438"/>
      <c r="CVO438"/>
      <c r="CVP438"/>
      <c r="CVQ438"/>
      <c r="CVR438"/>
      <c r="CVS438"/>
      <c r="CVT438"/>
      <c r="CVU438"/>
      <c r="CVV438"/>
      <c r="CVW438"/>
      <c r="CVX438"/>
      <c r="CVY438"/>
      <c r="CVZ438"/>
      <c r="CWA438"/>
      <c r="CWB438"/>
      <c r="CWC438"/>
      <c r="CWD438"/>
      <c r="CWE438"/>
      <c r="CWF438"/>
      <c r="CWG438"/>
      <c r="CWH438"/>
      <c r="CWI438"/>
      <c r="CWJ438"/>
      <c r="CWK438"/>
      <c r="CWL438"/>
      <c r="CWM438"/>
      <c r="CWN438"/>
      <c r="CWO438"/>
      <c r="CWP438"/>
      <c r="CWQ438"/>
      <c r="CWR438"/>
      <c r="CWS438"/>
      <c r="CWT438"/>
      <c r="CWU438"/>
      <c r="CWV438"/>
      <c r="CWW438"/>
      <c r="CWX438"/>
      <c r="CWY438"/>
      <c r="CWZ438"/>
      <c r="CXA438"/>
      <c r="CXB438"/>
      <c r="CXC438"/>
      <c r="CXD438"/>
      <c r="CXE438"/>
      <c r="CXF438"/>
      <c r="CXG438"/>
      <c r="CXH438"/>
      <c r="CXI438"/>
      <c r="CXJ438"/>
      <c r="CXK438"/>
      <c r="CXL438"/>
      <c r="CXM438"/>
      <c r="CXN438"/>
      <c r="CXO438"/>
      <c r="CXP438"/>
      <c r="CXQ438"/>
      <c r="CXR438"/>
      <c r="CXS438"/>
      <c r="CXT438"/>
      <c r="CXU438"/>
      <c r="CXV438"/>
      <c r="CXW438"/>
      <c r="CXX438"/>
      <c r="CXY438"/>
      <c r="CXZ438"/>
      <c r="CYA438"/>
      <c r="CYB438"/>
      <c r="CYC438"/>
      <c r="CYD438"/>
      <c r="CYE438"/>
      <c r="CYF438"/>
      <c r="CYG438"/>
      <c r="CYH438"/>
      <c r="CYI438"/>
      <c r="CYJ438"/>
      <c r="CYK438"/>
      <c r="CYL438"/>
      <c r="CYM438"/>
      <c r="CYN438"/>
      <c r="CYO438"/>
      <c r="CYP438"/>
      <c r="CYQ438"/>
      <c r="CYR438"/>
      <c r="CYS438"/>
      <c r="CYT438"/>
      <c r="CYU438"/>
      <c r="CYV438"/>
      <c r="CYW438"/>
      <c r="CYX438"/>
      <c r="CYY438"/>
      <c r="CYZ438"/>
      <c r="CZA438"/>
      <c r="CZB438"/>
      <c r="CZC438"/>
      <c r="CZD438"/>
      <c r="CZE438"/>
      <c r="CZF438"/>
      <c r="CZG438"/>
      <c r="CZH438"/>
      <c r="CZI438"/>
      <c r="CZJ438"/>
      <c r="CZK438"/>
      <c r="CZL438"/>
      <c r="CZM438"/>
      <c r="CZN438"/>
      <c r="CZO438"/>
      <c r="CZP438"/>
      <c r="CZQ438"/>
      <c r="CZR438"/>
      <c r="CZS438"/>
      <c r="CZT438"/>
      <c r="CZU438"/>
      <c r="CZV438"/>
      <c r="CZW438"/>
      <c r="CZX438"/>
      <c r="CZY438"/>
      <c r="CZZ438"/>
      <c r="DAA438"/>
      <c r="DAB438"/>
      <c r="DAC438"/>
      <c r="DAD438"/>
      <c r="DAE438"/>
      <c r="DAF438"/>
      <c r="DAG438"/>
      <c r="DAH438"/>
      <c r="DAI438"/>
      <c r="DAJ438"/>
      <c r="DAK438"/>
      <c r="DAL438"/>
      <c r="DAM438"/>
      <c r="DAN438"/>
      <c r="DAO438"/>
      <c r="DAP438"/>
      <c r="DAQ438"/>
      <c r="DAR438"/>
      <c r="DAS438"/>
      <c r="DAT438"/>
      <c r="DAU438"/>
      <c r="DAV438"/>
      <c r="DAW438"/>
      <c r="DAX438"/>
      <c r="DAY438"/>
      <c r="DAZ438"/>
      <c r="DBA438"/>
      <c r="DBB438"/>
      <c r="DBC438"/>
      <c r="DBD438"/>
      <c r="DBE438"/>
      <c r="DBF438"/>
      <c r="DBG438"/>
      <c r="DBH438"/>
      <c r="DBI438"/>
      <c r="DBJ438"/>
      <c r="DBK438"/>
      <c r="DBL438"/>
      <c r="DBM438"/>
      <c r="DBN438"/>
      <c r="DBO438"/>
      <c r="DBP438"/>
      <c r="DBQ438"/>
      <c r="DBR438"/>
      <c r="DBS438"/>
      <c r="DBT438"/>
      <c r="DBU438"/>
      <c r="DBV438"/>
      <c r="DBW438"/>
      <c r="DBX438"/>
      <c r="DBY438"/>
      <c r="DBZ438"/>
      <c r="DCA438"/>
      <c r="DCB438"/>
      <c r="DCC438"/>
      <c r="DCD438"/>
      <c r="DCE438"/>
      <c r="DCF438"/>
      <c r="DCG438"/>
      <c r="DCH438"/>
      <c r="DCI438"/>
      <c r="DCJ438"/>
      <c r="DCK438"/>
      <c r="DCL438"/>
      <c r="DCM438"/>
      <c r="DCN438"/>
      <c r="DCO438"/>
      <c r="DCP438"/>
      <c r="DCQ438"/>
      <c r="DCR438"/>
      <c r="DCS438"/>
      <c r="DCT438"/>
      <c r="DCU438"/>
      <c r="DCV438"/>
      <c r="DCW438"/>
      <c r="DCX438"/>
      <c r="DCY438"/>
      <c r="DCZ438"/>
      <c r="DDA438"/>
      <c r="DDB438"/>
      <c r="DDC438"/>
      <c r="DDD438"/>
      <c r="DDE438"/>
      <c r="DDF438"/>
      <c r="DDG438"/>
      <c r="DDH438"/>
      <c r="DDI438"/>
      <c r="DDJ438"/>
      <c r="DDK438"/>
      <c r="DDL438"/>
      <c r="DDM438"/>
      <c r="DDN438"/>
      <c r="DDO438"/>
      <c r="DDP438"/>
      <c r="DDQ438"/>
      <c r="DDR438"/>
      <c r="DDS438"/>
      <c r="DDT438"/>
      <c r="DDU438"/>
      <c r="DDV438"/>
      <c r="DDW438"/>
      <c r="DDX438"/>
      <c r="DDY438"/>
      <c r="DDZ438"/>
      <c r="DEA438"/>
      <c r="DEB438"/>
      <c r="DEC438"/>
      <c r="DED438"/>
      <c r="DEE438"/>
      <c r="DEF438"/>
      <c r="DEG438"/>
      <c r="DEH438"/>
      <c r="DEI438"/>
      <c r="DEJ438"/>
      <c r="DEK438"/>
      <c r="DEL438"/>
      <c r="DEM438"/>
      <c r="DEN438"/>
      <c r="DEO438"/>
      <c r="DEP438"/>
      <c r="DEQ438"/>
      <c r="DER438"/>
      <c r="DES438"/>
      <c r="DET438"/>
      <c r="DEU438"/>
      <c r="DEV438"/>
      <c r="DEW438"/>
      <c r="DEX438"/>
      <c r="DEY438"/>
      <c r="DEZ438"/>
      <c r="DFA438"/>
      <c r="DFB438"/>
      <c r="DFC438"/>
      <c r="DFD438"/>
      <c r="DFE438"/>
      <c r="DFF438"/>
      <c r="DFG438"/>
      <c r="DFH438"/>
      <c r="DFI438"/>
      <c r="DFJ438"/>
      <c r="DFK438"/>
      <c r="DFL438"/>
      <c r="DFM438"/>
      <c r="DFN438"/>
      <c r="DFO438"/>
      <c r="DFP438"/>
      <c r="DFQ438"/>
      <c r="DFR438"/>
      <c r="DFS438"/>
      <c r="DFT438"/>
      <c r="DFU438"/>
      <c r="DFV438"/>
      <c r="DFW438"/>
      <c r="DFX438"/>
      <c r="DFY438"/>
      <c r="DFZ438"/>
      <c r="DGA438"/>
      <c r="DGB438"/>
      <c r="DGC438"/>
      <c r="DGD438"/>
      <c r="DGE438"/>
      <c r="DGF438"/>
      <c r="DGG438"/>
      <c r="DGH438"/>
      <c r="DGI438"/>
      <c r="DGJ438"/>
      <c r="DGK438"/>
      <c r="DGL438"/>
      <c r="DGM438"/>
      <c r="DGN438"/>
      <c r="DGO438"/>
      <c r="DGP438"/>
      <c r="DGQ438"/>
      <c r="DGR438"/>
      <c r="DGS438"/>
      <c r="DGT438"/>
      <c r="DGU438"/>
      <c r="DGV438"/>
      <c r="DGW438"/>
      <c r="DGX438"/>
      <c r="DGY438"/>
      <c r="DGZ438"/>
      <c r="DHA438"/>
      <c r="DHB438"/>
      <c r="DHC438"/>
      <c r="DHD438"/>
      <c r="DHE438"/>
      <c r="DHF438"/>
      <c r="DHG438"/>
      <c r="DHH438"/>
      <c r="DHI438"/>
      <c r="DHJ438"/>
      <c r="DHK438"/>
      <c r="DHL438"/>
      <c r="DHM438"/>
      <c r="DHN438"/>
      <c r="DHO438"/>
      <c r="DHP438"/>
      <c r="DHQ438"/>
      <c r="DHR438"/>
      <c r="DHS438"/>
      <c r="DHT438"/>
      <c r="DHU438"/>
      <c r="DHV438"/>
      <c r="DHW438"/>
      <c r="DHX438"/>
      <c r="DHY438"/>
      <c r="DHZ438"/>
      <c r="DIA438"/>
      <c r="DIB438"/>
      <c r="DIC438"/>
      <c r="DID438"/>
      <c r="DIE438"/>
      <c r="DIF438"/>
      <c r="DIG438"/>
      <c r="DIH438"/>
      <c r="DII438"/>
      <c r="DIJ438"/>
      <c r="DIK438"/>
      <c r="DIL438"/>
      <c r="DIM438"/>
      <c r="DIN438"/>
      <c r="DIO438"/>
      <c r="DIP438"/>
      <c r="DIQ438"/>
      <c r="DIR438"/>
      <c r="DIS438"/>
      <c r="DIT438"/>
      <c r="DIU438"/>
      <c r="DIV438"/>
      <c r="DIW438"/>
      <c r="DIX438"/>
      <c r="DIY438"/>
      <c r="DIZ438"/>
      <c r="DJA438"/>
      <c r="DJB438"/>
      <c r="DJC438"/>
      <c r="DJD438"/>
      <c r="DJE438"/>
      <c r="DJF438"/>
      <c r="DJG438"/>
      <c r="DJH438"/>
      <c r="DJI438"/>
      <c r="DJJ438"/>
      <c r="DJK438"/>
      <c r="DJL438"/>
      <c r="DJM438"/>
      <c r="DJN438"/>
      <c r="DJO438"/>
      <c r="DJP438"/>
      <c r="DJQ438"/>
      <c r="DJR438"/>
      <c r="DJS438"/>
      <c r="DJT438"/>
      <c r="DJU438"/>
      <c r="DJV438"/>
      <c r="DJW438"/>
      <c r="DJX438"/>
      <c r="DJY438"/>
      <c r="DJZ438"/>
      <c r="DKA438"/>
      <c r="DKB438"/>
      <c r="DKC438"/>
      <c r="DKD438"/>
      <c r="DKE438"/>
      <c r="DKF438"/>
      <c r="DKG438"/>
      <c r="DKH438"/>
      <c r="DKI438"/>
      <c r="DKJ438"/>
      <c r="DKK438"/>
      <c r="DKL438"/>
      <c r="DKM438"/>
      <c r="DKN438"/>
      <c r="DKO438"/>
      <c r="DKP438"/>
      <c r="DKQ438"/>
      <c r="DKR438"/>
      <c r="DKS438"/>
      <c r="DKT438"/>
      <c r="DKU438"/>
      <c r="DKV438"/>
      <c r="DKW438"/>
      <c r="DKX438"/>
      <c r="DKY438"/>
      <c r="DKZ438"/>
      <c r="DLA438"/>
      <c r="DLB438"/>
      <c r="DLC438"/>
      <c r="DLD438"/>
      <c r="DLE438"/>
      <c r="DLF438"/>
      <c r="DLG438"/>
      <c r="DLH438"/>
      <c r="DLI438"/>
      <c r="DLJ438"/>
      <c r="DLK438"/>
      <c r="DLL438"/>
      <c r="DLM438"/>
      <c r="DLN438"/>
      <c r="DLO438"/>
      <c r="DLP438"/>
      <c r="DLQ438"/>
      <c r="DLR438"/>
      <c r="DLS438"/>
      <c r="DLT438"/>
      <c r="DLU438"/>
      <c r="DLV438"/>
      <c r="DLW438"/>
      <c r="DLX438"/>
      <c r="DLY438"/>
      <c r="DLZ438"/>
      <c r="DMA438"/>
      <c r="DMB438"/>
      <c r="DMC438"/>
      <c r="DMD438"/>
      <c r="DME438"/>
      <c r="DMF438"/>
      <c r="DMG438"/>
      <c r="DMH438"/>
      <c r="DMI438"/>
      <c r="DMJ438"/>
      <c r="DMK438"/>
      <c r="DML438"/>
      <c r="DMM438"/>
      <c r="DMN438"/>
      <c r="DMO438"/>
      <c r="DMP438"/>
      <c r="DMQ438"/>
      <c r="DMR438"/>
      <c r="DMS438"/>
      <c r="DMT438"/>
      <c r="DMU438"/>
      <c r="DMV438"/>
      <c r="DMW438"/>
      <c r="DMX438"/>
      <c r="DMY438"/>
      <c r="DMZ438"/>
      <c r="DNA438"/>
      <c r="DNB438"/>
      <c r="DNC438"/>
      <c r="DND438"/>
      <c r="DNE438"/>
      <c r="DNF438"/>
      <c r="DNG438"/>
      <c r="DNH438"/>
      <c r="DNI438"/>
      <c r="DNJ438"/>
      <c r="DNK438"/>
      <c r="DNL438"/>
      <c r="DNM438"/>
      <c r="DNN438"/>
      <c r="DNO438"/>
      <c r="DNP438"/>
      <c r="DNQ438"/>
      <c r="DNR438"/>
      <c r="DNS438"/>
      <c r="DNT438"/>
      <c r="DNU438"/>
      <c r="DNV438"/>
      <c r="DNW438"/>
      <c r="DNX438"/>
      <c r="DNY438"/>
      <c r="DNZ438"/>
      <c r="DOA438"/>
      <c r="DOB438"/>
      <c r="DOC438"/>
      <c r="DOD438"/>
      <c r="DOE438"/>
      <c r="DOF438"/>
      <c r="DOG438"/>
      <c r="DOH438"/>
      <c r="DOI438"/>
      <c r="DOJ438"/>
      <c r="DOK438"/>
      <c r="DOL438"/>
      <c r="DOM438"/>
      <c r="DON438"/>
      <c r="DOO438"/>
      <c r="DOP438"/>
      <c r="DOQ438"/>
      <c r="DOR438"/>
      <c r="DOS438"/>
      <c r="DOT438"/>
      <c r="DOU438"/>
      <c r="DOV438"/>
      <c r="DOW438"/>
      <c r="DOX438"/>
      <c r="DOY438"/>
      <c r="DOZ438"/>
      <c r="DPA438"/>
      <c r="DPB438"/>
      <c r="DPC438"/>
      <c r="DPD438"/>
      <c r="DPE438"/>
      <c r="DPF438"/>
      <c r="DPG438"/>
      <c r="DPH438"/>
      <c r="DPI438"/>
      <c r="DPJ438"/>
      <c r="DPK438"/>
      <c r="DPL438"/>
      <c r="DPM438"/>
      <c r="DPN438"/>
      <c r="DPO438"/>
      <c r="DPP438"/>
      <c r="DPQ438"/>
      <c r="DPR438"/>
      <c r="DPS438"/>
      <c r="DPT438"/>
      <c r="DPU438"/>
      <c r="DPV438"/>
      <c r="DPW438"/>
      <c r="DPX438"/>
      <c r="DPY438"/>
      <c r="DPZ438"/>
      <c r="DQA438"/>
      <c r="DQB438"/>
      <c r="DQC438"/>
      <c r="DQD438"/>
      <c r="DQE438"/>
      <c r="DQF438"/>
      <c r="DQG438"/>
      <c r="DQH438"/>
      <c r="DQI438"/>
      <c r="DQJ438"/>
      <c r="DQK438"/>
      <c r="DQL438"/>
      <c r="DQM438"/>
      <c r="DQN438"/>
      <c r="DQO438"/>
      <c r="DQP438"/>
      <c r="DQQ438"/>
      <c r="DQR438"/>
      <c r="DQS438"/>
      <c r="DQT438"/>
      <c r="DQU438"/>
      <c r="DQV438"/>
      <c r="DQW438"/>
      <c r="DQX438"/>
      <c r="DQY438"/>
      <c r="DQZ438"/>
      <c r="DRA438"/>
      <c r="DRB438"/>
      <c r="DRC438"/>
      <c r="DRD438"/>
      <c r="DRE438"/>
      <c r="DRF438"/>
      <c r="DRG438"/>
      <c r="DRH438"/>
      <c r="DRI438"/>
      <c r="DRJ438"/>
      <c r="DRK438"/>
      <c r="DRL438"/>
      <c r="DRM438"/>
      <c r="DRN438"/>
      <c r="DRO438"/>
      <c r="DRP438"/>
      <c r="DRQ438"/>
      <c r="DRR438"/>
      <c r="DRS438"/>
      <c r="DRT438"/>
      <c r="DRU438"/>
      <c r="DRV438"/>
      <c r="DRW438"/>
      <c r="DRX438"/>
      <c r="DRY438"/>
      <c r="DRZ438"/>
      <c r="DSA438"/>
      <c r="DSB438"/>
      <c r="DSC438"/>
      <c r="DSD438"/>
      <c r="DSE438"/>
      <c r="DSF438"/>
      <c r="DSG438"/>
      <c r="DSH438"/>
      <c r="DSI438"/>
      <c r="DSJ438"/>
      <c r="DSK438"/>
      <c r="DSL438"/>
      <c r="DSM438"/>
      <c r="DSN438"/>
      <c r="DSO438"/>
      <c r="DSP438"/>
      <c r="DSQ438"/>
      <c r="DSR438"/>
      <c r="DSS438"/>
      <c r="DST438"/>
      <c r="DSU438"/>
      <c r="DSV438"/>
      <c r="DSW438"/>
      <c r="DSX438"/>
      <c r="DSY438"/>
      <c r="DSZ438"/>
      <c r="DTA438"/>
      <c r="DTB438"/>
      <c r="DTC438"/>
      <c r="DTD438"/>
      <c r="DTE438"/>
      <c r="DTF438"/>
      <c r="DTG438"/>
      <c r="DTH438"/>
      <c r="DTI438"/>
      <c r="DTJ438"/>
      <c r="DTK438"/>
      <c r="DTL438"/>
      <c r="DTM438"/>
      <c r="DTN438"/>
      <c r="DTO438"/>
      <c r="DTP438"/>
      <c r="DTQ438"/>
      <c r="DTR438"/>
      <c r="DTS438"/>
      <c r="DTT438"/>
      <c r="DTU438"/>
      <c r="DTV438"/>
      <c r="DTW438"/>
      <c r="DTX438"/>
      <c r="DTY438"/>
      <c r="DTZ438"/>
      <c r="DUA438"/>
      <c r="DUB438"/>
      <c r="DUC438"/>
      <c r="DUD438"/>
      <c r="DUE438"/>
      <c r="DUF438"/>
      <c r="DUG438"/>
      <c r="DUH438"/>
      <c r="DUI438"/>
      <c r="DUJ438"/>
      <c r="DUK438"/>
      <c r="DUL438"/>
      <c r="DUM438"/>
      <c r="DUN438"/>
      <c r="DUO438"/>
      <c r="DUP438"/>
      <c r="DUQ438"/>
      <c r="DUR438"/>
      <c r="DUS438"/>
      <c r="DUT438"/>
      <c r="DUU438"/>
      <c r="DUV438"/>
      <c r="DUW438"/>
      <c r="DUX438"/>
      <c r="DUY438"/>
      <c r="DUZ438"/>
      <c r="DVA438"/>
      <c r="DVB438"/>
      <c r="DVC438"/>
      <c r="DVD438"/>
      <c r="DVE438"/>
      <c r="DVF438"/>
      <c r="DVG438"/>
      <c r="DVH438"/>
      <c r="DVI438"/>
      <c r="DVJ438"/>
      <c r="DVK438"/>
      <c r="DVL438"/>
      <c r="DVM438"/>
      <c r="DVN438"/>
      <c r="DVO438"/>
      <c r="DVP438"/>
      <c r="DVQ438"/>
      <c r="DVR438"/>
      <c r="DVS438"/>
      <c r="DVT438"/>
      <c r="DVU438"/>
      <c r="DVV438"/>
      <c r="DVW438"/>
      <c r="DVX438"/>
      <c r="DVY438"/>
      <c r="DVZ438"/>
      <c r="DWA438"/>
      <c r="DWB438"/>
      <c r="DWC438"/>
      <c r="DWD438"/>
      <c r="DWE438"/>
      <c r="DWF438"/>
      <c r="DWG438"/>
      <c r="DWH438"/>
      <c r="DWI438"/>
      <c r="DWJ438"/>
      <c r="DWK438"/>
      <c r="DWL438"/>
      <c r="DWM438"/>
      <c r="DWN438"/>
      <c r="DWO438"/>
      <c r="DWP438"/>
      <c r="DWQ438"/>
      <c r="DWR438"/>
      <c r="DWS438"/>
      <c r="DWT438"/>
      <c r="DWU438"/>
      <c r="DWV438"/>
      <c r="DWW438"/>
      <c r="DWX438"/>
      <c r="DWY438"/>
      <c r="DWZ438"/>
      <c r="DXA438"/>
      <c r="DXB438"/>
      <c r="DXC438"/>
      <c r="DXD438"/>
      <c r="DXE438"/>
      <c r="DXF438"/>
      <c r="DXG438"/>
      <c r="DXH438"/>
      <c r="DXI438"/>
      <c r="DXJ438"/>
      <c r="DXK438"/>
      <c r="DXL438"/>
      <c r="DXM438"/>
      <c r="DXN438"/>
      <c r="DXO438"/>
      <c r="DXP438"/>
      <c r="DXQ438"/>
      <c r="DXR438"/>
      <c r="DXS438"/>
      <c r="DXT438"/>
      <c r="DXU438"/>
      <c r="DXV438"/>
      <c r="DXW438"/>
      <c r="DXX438"/>
      <c r="DXY438"/>
      <c r="DXZ438"/>
      <c r="DYA438"/>
      <c r="DYB438"/>
      <c r="DYC438"/>
      <c r="DYD438"/>
      <c r="DYE438"/>
      <c r="DYF438"/>
      <c r="DYG438"/>
      <c r="DYH438"/>
      <c r="DYI438"/>
      <c r="DYJ438"/>
      <c r="DYK438"/>
      <c r="DYL438"/>
      <c r="DYM438"/>
      <c r="DYN438"/>
      <c r="DYO438"/>
      <c r="DYP438"/>
      <c r="DYQ438"/>
      <c r="DYR438"/>
      <c r="DYS438"/>
      <c r="DYT438"/>
      <c r="DYU438"/>
      <c r="DYV438"/>
      <c r="DYW438"/>
      <c r="DYX438"/>
      <c r="DYY438"/>
      <c r="DYZ438"/>
      <c r="DZA438"/>
      <c r="DZB438"/>
      <c r="DZC438"/>
      <c r="DZD438"/>
      <c r="DZE438"/>
      <c r="DZF438"/>
      <c r="DZG438"/>
      <c r="DZH438"/>
      <c r="DZI438"/>
      <c r="DZJ438"/>
      <c r="DZK438"/>
      <c r="DZL438"/>
      <c r="DZM438"/>
      <c r="DZN438"/>
      <c r="DZO438"/>
      <c r="DZP438"/>
      <c r="DZQ438"/>
      <c r="DZR438"/>
      <c r="DZS438"/>
      <c r="DZT438"/>
      <c r="DZU438"/>
      <c r="DZV438"/>
      <c r="DZW438"/>
      <c r="DZX438"/>
      <c r="DZY438"/>
      <c r="DZZ438"/>
      <c r="EAA438"/>
      <c r="EAB438"/>
      <c r="EAC438"/>
      <c r="EAD438"/>
      <c r="EAE438"/>
      <c r="EAF438"/>
      <c r="EAG438"/>
      <c r="EAH438"/>
      <c r="EAI438"/>
      <c r="EAJ438"/>
      <c r="EAK438"/>
      <c r="EAL438"/>
      <c r="EAM438"/>
      <c r="EAN438"/>
      <c r="EAO438"/>
      <c r="EAP438"/>
      <c r="EAQ438"/>
      <c r="EAR438"/>
      <c r="EAS438"/>
      <c r="EAT438"/>
      <c r="EAU438"/>
      <c r="EAV438"/>
      <c r="EAW438"/>
      <c r="EAX438"/>
      <c r="EAY438"/>
      <c r="EAZ438"/>
      <c r="EBA438"/>
      <c r="EBB438"/>
      <c r="EBC438"/>
      <c r="EBD438"/>
      <c r="EBE438"/>
      <c r="EBF438"/>
      <c r="EBG438"/>
      <c r="EBH438"/>
      <c r="EBI438"/>
      <c r="EBJ438"/>
      <c r="EBK438"/>
      <c r="EBL438"/>
      <c r="EBM438"/>
      <c r="EBN438"/>
      <c r="EBO438"/>
      <c r="EBP438"/>
      <c r="EBQ438"/>
      <c r="EBR438"/>
      <c r="EBS438"/>
      <c r="EBT438"/>
      <c r="EBU438"/>
      <c r="EBV438"/>
      <c r="EBW438"/>
      <c r="EBX438"/>
      <c r="EBY438"/>
      <c r="EBZ438"/>
      <c r="ECA438"/>
      <c r="ECB438"/>
      <c r="ECC438"/>
      <c r="ECD438"/>
      <c r="ECE438"/>
      <c r="ECF438"/>
      <c r="ECG438"/>
      <c r="ECH438"/>
      <c r="ECI438"/>
      <c r="ECJ438"/>
      <c r="ECK438"/>
      <c r="ECL438"/>
      <c r="ECM438"/>
      <c r="ECN438"/>
      <c r="ECO438"/>
      <c r="ECP438"/>
      <c r="ECQ438"/>
      <c r="ECR438"/>
      <c r="ECS438"/>
      <c r="ECT438"/>
      <c r="ECU438"/>
      <c r="ECV438"/>
      <c r="ECW438"/>
      <c r="ECX438"/>
      <c r="ECY438"/>
      <c r="ECZ438"/>
      <c r="EDA438"/>
      <c r="EDB438"/>
      <c r="EDC438"/>
      <c r="EDD438"/>
      <c r="EDE438"/>
      <c r="EDF438"/>
      <c r="EDG438"/>
      <c r="EDH438"/>
      <c r="EDI438"/>
      <c r="EDJ438"/>
      <c r="EDK438"/>
      <c r="EDL438"/>
      <c r="EDM438"/>
      <c r="EDN438"/>
      <c r="EDO438"/>
      <c r="EDP438"/>
      <c r="EDQ438"/>
      <c r="EDR438"/>
      <c r="EDS438"/>
      <c r="EDT438"/>
      <c r="EDU438"/>
      <c r="EDV438"/>
      <c r="EDW438"/>
      <c r="EDX438"/>
      <c r="EDY438"/>
      <c r="EDZ438"/>
      <c r="EEA438"/>
      <c r="EEB438"/>
      <c r="EEC438"/>
      <c r="EED438"/>
      <c r="EEE438"/>
      <c r="EEF438"/>
      <c r="EEG438"/>
      <c r="EEH438"/>
      <c r="EEI438"/>
      <c r="EEJ438"/>
      <c r="EEK438"/>
      <c r="EEL438"/>
      <c r="EEM438"/>
      <c r="EEN438"/>
      <c r="EEO438"/>
      <c r="EEP438"/>
      <c r="EEQ438"/>
      <c r="EER438"/>
      <c r="EES438"/>
      <c r="EET438"/>
      <c r="EEU438"/>
      <c r="EEV438"/>
      <c r="EEW438"/>
      <c r="EEX438"/>
      <c r="EEY438"/>
      <c r="EEZ438"/>
      <c r="EFA438"/>
      <c r="EFB438"/>
      <c r="EFC438"/>
      <c r="EFD438"/>
      <c r="EFE438"/>
      <c r="EFF438"/>
      <c r="EFG438"/>
      <c r="EFH438"/>
      <c r="EFI438"/>
      <c r="EFJ438"/>
      <c r="EFK438"/>
      <c r="EFL438"/>
      <c r="EFM438"/>
      <c r="EFN438"/>
      <c r="EFO438"/>
      <c r="EFP438"/>
      <c r="EFQ438"/>
      <c r="EFR438"/>
      <c r="EFS438"/>
      <c r="EFT438"/>
      <c r="EFU438"/>
      <c r="EFV438"/>
      <c r="EFW438"/>
      <c r="EFX438"/>
      <c r="EFY438"/>
      <c r="EFZ438"/>
      <c r="EGA438"/>
      <c r="EGB438"/>
      <c r="EGC438"/>
      <c r="EGD438"/>
      <c r="EGE438"/>
      <c r="EGF438"/>
      <c r="EGG438"/>
      <c r="EGH438"/>
      <c r="EGI438"/>
      <c r="EGJ438"/>
      <c r="EGK438"/>
      <c r="EGL438"/>
      <c r="EGM438"/>
      <c r="EGN438"/>
      <c r="EGO438"/>
      <c r="EGP438"/>
      <c r="EGQ438"/>
      <c r="EGR438"/>
      <c r="EGS438"/>
      <c r="EGT438"/>
      <c r="EGU438"/>
      <c r="EGV438"/>
      <c r="EGW438"/>
      <c r="EGX438"/>
      <c r="EGY438"/>
      <c r="EGZ438"/>
      <c r="EHA438"/>
      <c r="EHB438"/>
      <c r="EHC438"/>
      <c r="EHD438"/>
      <c r="EHE438"/>
      <c r="EHF438"/>
      <c r="EHG438"/>
      <c r="EHH438"/>
      <c r="EHI438"/>
      <c r="EHJ438"/>
      <c r="EHK438"/>
      <c r="EHL438"/>
      <c r="EHM438"/>
      <c r="EHN438"/>
      <c r="EHO438"/>
      <c r="EHP438"/>
      <c r="EHQ438"/>
      <c r="EHR438"/>
      <c r="EHS438"/>
      <c r="EHT438"/>
      <c r="EHU438"/>
      <c r="EHV438"/>
      <c r="EHW438"/>
      <c r="EHX438"/>
      <c r="EHY438"/>
      <c r="EHZ438"/>
      <c r="EIA438"/>
      <c r="EIB438"/>
      <c r="EIC438"/>
      <c r="EID438"/>
      <c r="EIE438"/>
      <c r="EIF438"/>
      <c r="EIG438"/>
      <c r="EIH438"/>
      <c r="EII438"/>
      <c r="EIJ438"/>
      <c r="EIK438"/>
      <c r="EIL438"/>
      <c r="EIM438"/>
      <c r="EIN438"/>
      <c r="EIO438"/>
      <c r="EIP438"/>
      <c r="EIQ438"/>
      <c r="EIR438"/>
      <c r="EIS438"/>
      <c r="EIT438"/>
      <c r="EIU438"/>
      <c r="EIV438"/>
      <c r="EIW438"/>
      <c r="EIX438"/>
      <c r="EIY438"/>
      <c r="EIZ438"/>
      <c r="EJA438"/>
      <c r="EJB438"/>
      <c r="EJC438"/>
      <c r="EJD438"/>
      <c r="EJE438"/>
      <c r="EJF438"/>
      <c r="EJG438"/>
      <c r="EJH438"/>
      <c r="EJI438"/>
      <c r="EJJ438"/>
      <c r="EJK438"/>
      <c r="EJL438"/>
      <c r="EJM438"/>
      <c r="EJN438"/>
      <c r="EJO438"/>
      <c r="EJP438"/>
      <c r="EJQ438"/>
      <c r="EJR438"/>
      <c r="EJS438"/>
      <c r="EJT438"/>
      <c r="EJU438"/>
      <c r="EJV438"/>
      <c r="EJW438"/>
      <c r="EJX438"/>
      <c r="EJY438"/>
      <c r="EJZ438"/>
      <c r="EKA438"/>
      <c r="EKB438"/>
      <c r="EKC438"/>
      <c r="EKD438"/>
      <c r="EKE438"/>
      <c r="EKF438"/>
      <c r="EKG438"/>
      <c r="EKH438"/>
      <c r="EKI438"/>
      <c r="EKJ438"/>
      <c r="EKK438"/>
      <c r="EKL438"/>
      <c r="EKM438"/>
      <c r="EKN438"/>
      <c r="EKO438"/>
      <c r="EKP438"/>
      <c r="EKQ438"/>
      <c r="EKR438"/>
      <c r="EKS438"/>
      <c r="EKT438"/>
      <c r="EKU438"/>
      <c r="EKV438"/>
      <c r="EKW438"/>
      <c r="EKX438"/>
      <c r="EKY438"/>
      <c r="EKZ438"/>
      <c r="ELA438"/>
      <c r="ELB438"/>
      <c r="ELC438"/>
      <c r="ELD438"/>
      <c r="ELE438"/>
      <c r="ELF438"/>
      <c r="ELG438"/>
      <c r="ELH438"/>
      <c r="ELI438"/>
      <c r="ELJ438"/>
      <c r="ELK438"/>
      <c r="ELL438"/>
      <c r="ELM438"/>
      <c r="ELN438"/>
      <c r="ELO438"/>
      <c r="ELP438"/>
      <c r="ELQ438"/>
      <c r="ELR438"/>
      <c r="ELS438"/>
      <c r="ELT438"/>
      <c r="ELU438"/>
      <c r="ELV438"/>
      <c r="ELW438"/>
      <c r="ELX438"/>
      <c r="ELY438"/>
      <c r="ELZ438"/>
      <c r="EMA438"/>
      <c r="EMB438"/>
      <c r="EMC438"/>
      <c r="EMD438"/>
      <c r="EME438"/>
      <c r="EMF438"/>
      <c r="EMG438"/>
      <c r="EMH438"/>
      <c r="EMI438"/>
      <c r="EMJ438"/>
      <c r="EMK438"/>
      <c r="EML438"/>
      <c r="EMM438"/>
      <c r="EMN438"/>
      <c r="EMO438"/>
      <c r="EMP438"/>
      <c r="EMQ438"/>
      <c r="EMR438"/>
      <c r="EMS438"/>
      <c r="EMT438"/>
      <c r="EMU438"/>
      <c r="EMV438"/>
      <c r="EMW438"/>
      <c r="EMX438"/>
      <c r="EMY438"/>
      <c r="EMZ438"/>
      <c r="ENA438"/>
      <c r="ENB438"/>
      <c r="ENC438"/>
      <c r="END438"/>
      <c r="ENE438"/>
      <c r="ENF438"/>
      <c r="ENG438"/>
      <c r="ENH438"/>
      <c r="ENI438"/>
      <c r="ENJ438"/>
      <c r="ENK438"/>
      <c r="ENL438"/>
      <c r="ENM438"/>
      <c r="ENN438"/>
      <c r="ENO438"/>
      <c r="ENP438"/>
      <c r="ENQ438"/>
      <c r="ENR438"/>
      <c r="ENS438"/>
      <c r="ENT438"/>
      <c r="ENU438"/>
      <c r="ENV438"/>
      <c r="ENW438"/>
      <c r="ENX438"/>
      <c r="ENY438"/>
      <c r="ENZ438"/>
      <c r="EOA438"/>
      <c r="EOB438"/>
      <c r="EOC438"/>
      <c r="EOD438"/>
      <c r="EOE438"/>
      <c r="EOF438"/>
      <c r="EOG438"/>
      <c r="EOH438"/>
      <c r="EOI438"/>
      <c r="EOJ438"/>
      <c r="EOK438"/>
      <c r="EOL438"/>
      <c r="EOM438"/>
      <c r="EON438"/>
      <c r="EOO438"/>
      <c r="EOP438"/>
      <c r="EOQ438"/>
      <c r="EOR438"/>
      <c r="EOS438"/>
      <c r="EOT438"/>
      <c r="EOU438"/>
      <c r="EOV438"/>
      <c r="EOW438"/>
      <c r="EOX438"/>
      <c r="EOY438"/>
      <c r="EOZ438"/>
      <c r="EPA438"/>
      <c r="EPB438"/>
      <c r="EPC438"/>
      <c r="EPD438"/>
      <c r="EPE438"/>
      <c r="EPF438"/>
      <c r="EPG438"/>
      <c r="EPH438"/>
      <c r="EPI438"/>
      <c r="EPJ438"/>
      <c r="EPK438"/>
      <c r="EPL438"/>
      <c r="EPM438"/>
      <c r="EPN438"/>
      <c r="EPO438"/>
      <c r="EPP438"/>
      <c r="EPQ438"/>
      <c r="EPR438"/>
      <c r="EPS438"/>
      <c r="EPT438"/>
      <c r="EPU438"/>
      <c r="EPV438"/>
      <c r="EPW438"/>
      <c r="EPX438"/>
      <c r="EPY438"/>
      <c r="EPZ438"/>
      <c r="EQA438"/>
      <c r="EQB438"/>
      <c r="EQC438"/>
      <c r="EQD438"/>
      <c r="EQE438"/>
      <c r="EQF438"/>
      <c r="EQG438"/>
      <c r="EQH438"/>
      <c r="EQI438"/>
      <c r="EQJ438"/>
      <c r="EQK438"/>
      <c r="EQL438"/>
      <c r="EQM438"/>
      <c r="EQN438"/>
      <c r="EQO438"/>
      <c r="EQP438"/>
      <c r="EQQ438"/>
      <c r="EQR438"/>
      <c r="EQS438"/>
      <c r="EQT438"/>
      <c r="EQU438"/>
      <c r="EQV438"/>
      <c r="EQW438"/>
      <c r="EQX438"/>
      <c r="EQY438"/>
      <c r="EQZ438"/>
      <c r="ERA438"/>
      <c r="ERB438"/>
      <c r="ERC438"/>
      <c r="ERD438"/>
      <c r="ERE438"/>
      <c r="ERF438"/>
      <c r="ERG438"/>
      <c r="ERH438"/>
      <c r="ERI438"/>
      <c r="ERJ438"/>
      <c r="ERK438"/>
      <c r="ERL438"/>
      <c r="ERM438"/>
      <c r="ERN438"/>
      <c r="ERO438"/>
      <c r="ERP438"/>
      <c r="ERQ438"/>
      <c r="ERR438"/>
      <c r="ERS438"/>
      <c r="ERT438"/>
      <c r="ERU438"/>
      <c r="ERV438"/>
      <c r="ERW438"/>
      <c r="ERX438"/>
      <c r="ERY438"/>
      <c r="ERZ438"/>
      <c r="ESA438"/>
      <c r="ESB438"/>
      <c r="ESC438"/>
      <c r="ESD438"/>
      <c r="ESE438"/>
      <c r="ESF438"/>
      <c r="ESG438"/>
      <c r="ESH438"/>
      <c r="ESI438"/>
      <c r="ESJ438"/>
      <c r="ESK438"/>
      <c r="ESL438"/>
      <c r="ESM438"/>
      <c r="ESN438"/>
      <c r="ESO438"/>
      <c r="ESP438"/>
      <c r="ESQ438"/>
      <c r="ESR438"/>
      <c r="ESS438"/>
      <c r="EST438"/>
      <c r="ESU438"/>
      <c r="ESV438"/>
      <c r="ESW438"/>
      <c r="ESX438"/>
      <c r="ESY438"/>
      <c r="ESZ438"/>
      <c r="ETA438"/>
      <c r="ETB438"/>
      <c r="ETC438"/>
      <c r="ETD438"/>
      <c r="ETE438"/>
      <c r="ETF438"/>
      <c r="ETG438"/>
      <c r="ETH438"/>
      <c r="ETI438"/>
      <c r="ETJ438"/>
      <c r="ETK438"/>
      <c r="ETL438"/>
      <c r="ETM438"/>
      <c r="ETN438"/>
      <c r="ETO438"/>
      <c r="ETP438"/>
      <c r="ETQ438"/>
      <c r="ETR438"/>
      <c r="ETS438"/>
      <c r="ETT438"/>
      <c r="ETU438"/>
      <c r="ETV438"/>
      <c r="ETW438"/>
      <c r="ETX438"/>
      <c r="ETY438"/>
      <c r="ETZ438"/>
      <c r="EUA438"/>
      <c r="EUB438"/>
      <c r="EUC438"/>
      <c r="EUD438"/>
      <c r="EUE438"/>
      <c r="EUF438"/>
      <c r="EUG438"/>
      <c r="EUH438"/>
      <c r="EUI438"/>
      <c r="EUJ438"/>
      <c r="EUK438"/>
      <c r="EUL438"/>
      <c r="EUM438"/>
      <c r="EUN438"/>
      <c r="EUO438"/>
      <c r="EUP438"/>
      <c r="EUQ438"/>
      <c r="EUR438"/>
      <c r="EUS438"/>
      <c r="EUT438"/>
      <c r="EUU438"/>
      <c r="EUV438"/>
      <c r="EUW438"/>
      <c r="EUX438"/>
      <c r="EUY438"/>
      <c r="EUZ438"/>
      <c r="EVA438"/>
      <c r="EVB438"/>
      <c r="EVC438"/>
      <c r="EVD438"/>
      <c r="EVE438"/>
      <c r="EVF438"/>
      <c r="EVG438"/>
      <c r="EVH438"/>
      <c r="EVI438"/>
      <c r="EVJ438"/>
      <c r="EVK438"/>
      <c r="EVL438"/>
      <c r="EVM438"/>
      <c r="EVN438"/>
      <c r="EVO438"/>
      <c r="EVP438"/>
      <c r="EVQ438"/>
      <c r="EVR438"/>
      <c r="EVS438"/>
      <c r="EVT438"/>
      <c r="EVU438"/>
      <c r="EVV438"/>
      <c r="EVW438"/>
      <c r="EVX438"/>
      <c r="EVY438"/>
      <c r="EVZ438"/>
      <c r="EWA438"/>
      <c r="EWB438"/>
      <c r="EWC438"/>
      <c r="EWD438"/>
      <c r="EWE438"/>
      <c r="EWF438"/>
      <c r="EWG438"/>
      <c r="EWH438"/>
      <c r="EWI438"/>
      <c r="EWJ438"/>
      <c r="EWK438"/>
      <c r="EWL438"/>
      <c r="EWM438"/>
      <c r="EWN438"/>
      <c r="EWO438"/>
      <c r="EWP438"/>
      <c r="EWQ438"/>
      <c r="EWR438"/>
      <c r="EWS438"/>
      <c r="EWT438"/>
      <c r="EWU438"/>
      <c r="EWV438"/>
      <c r="EWW438"/>
      <c r="EWX438"/>
      <c r="EWY438"/>
      <c r="EWZ438"/>
      <c r="EXA438"/>
      <c r="EXB438"/>
      <c r="EXC438"/>
      <c r="EXD438"/>
      <c r="EXE438"/>
      <c r="EXF438"/>
      <c r="EXG438"/>
      <c r="EXH438"/>
      <c r="EXI438"/>
      <c r="EXJ438"/>
      <c r="EXK438"/>
      <c r="EXL438"/>
      <c r="EXM438"/>
      <c r="EXN438"/>
      <c r="EXO438"/>
      <c r="EXP438"/>
      <c r="EXQ438"/>
      <c r="EXR438"/>
      <c r="EXS438"/>
      <c r="EXT438"/>
      <c r="EXU438"/>
      <c r="EXV438"/>
      <c r="EXW438"/>
      <c r="EXX438"/>
      <c r="EXY438"/>
      <c r="EXZ438"/>
      <c r="EYA438"/>
      <c r="EYB438"/>
      <c r="EYC438"/>
      <c r="EYD438"/>
      <c r="EYE438"/>
      <c r="EYF438"/>
      <c r="EYG438"/>
      <c r="EYH438"/>
      <c r="EYI438"/>
      <c r="EYJ438"/>
      <c r="EYK438"/>
      <c r="EYL438"/>
      <c r="EYM438"/>
      <c r="EYN438"/>
      <c r="EYO438"/>
      <c r="EYP438"/>
      <c r="EYQ438"/>
      <c r="EYR438"/>
      <c r="EYS438"/>
      <c r="EYT438"/>
      <c r="EYU438"/>
      <c r="EYV438"/>
      <c r="EYW438"/>
      <c r="EYX438"/>
      <c r="EYY438"/>
      <c r="EYZ438"/>
      <c r="EZA438"/>
      <c r="EZB438"/>
      <c r="EZC438"/>
      <c r="EZD438"/>
      <c r="EZE438"/>
      <c r="EZF438"/>
      <c r="EZG438"/>
      <c r="EZH438"/>
      <c r="EZI438"/>
      <c r="EZJ438"/>
      <c r="EZK438"/>
      <c r="EZL438"/>
      <c r="EZM438"/>
      <c r="EZN438"/>
      <c r="EZO438"/>
      <c r="EZP438"/>
      <c r="EZQ438"/>
      <c r="EZR438"/>
      <c r="EZS438"/>
      <c r="EZT438"/>
      <c r="EZU438"/>
      <c r="EZV438"/>
      <c r="EZW438"/>
      <c r="EZX438"/>
      <c r="EZY438"/>
      <c r="EZZ438"/>
      <c r="FAA438"/>
      <c r="FAB438"/>
      <c r="FAC438"/>
      <c r="FAD438"/>
      <c r="FAE438"/>
      <c r="FAF438"/>
      <c r="FAG438"/>
      <c r="FAH438"/>
      <c r="FAI438"/>
      <c r="FAJ438"/>
      <c r="FAK438"/>
      <c r="FAL438"/>
      <c r="FAM438"/>
      <c r="FAN438"/>
      <c r="FAO438"/>
      <c r="FAP438"/>
      <c r="FAQ438"/>
      <c r="FAR438"/>
      <c r="FAS438"/>
      <c r="FAT438"/>
      <c r="FAU438"/>
      <c r="FAV438"/>
      <c r="FAW438"/>
      <c r="FAX438"/>
      <c r="FAY438"/>
      <c r="FAZ438"/>
      <c r="FBA438"/>
      <c r="FBB438"/>
      <c r="FBC438"/>
      <c r="FBD438"/>
      <c r="FBE438"/>
      <c r="FBF438"/>
      <c r="FBG438"/>
      <c r="FBH438"/>
      <c r="FBI438"/>
      <c r="FBJ438"/>
      <c r="FBK438"/>
      <c r="FBL438"/>
      <c r="FBM438"/>
      <c r="FBN438"/>
      <c r="FBO438"/>
      <c r="FBP438"/>
      <c r="FBQ438"/>
      <c r="FBR438"/>
      <c r="FBS438"/>
      <c r="FBT438"/>
      <c r="FBU438"/>
      <c r="FBV438"/>
      <c r="FBW438"/>
      <c r="FBX438"/>
      <c r="FBY438"/>
      <c r="FBZ438"/>
      <c r="FCA438"/>
      <c r="FCB438"/>
      <c r="FCC438"/>
      <c r="FCD438"/>
      <c r="FCE438"/>
      <c r="FCF438"/>
      <c r="FCG438"/>
      <c r="FCH438"/>
      <c r="FCI438"/>
      <c r="FCJ438"/>
      <c r="FCK438"/>
      <c r="FCL438"/>
      <c r="FCM438"/>
      <c r="FCN438"/>
      <c r="FCO438"/>
      <c r="FCP438"/>
      <c r="FCQ438"/>
      <c r="FCR438"/>
      <c r="FCS438"/>
      <c r="FCT438"/>
      <c r="FCU438"/>
      <c r="FCV438"/>
      <c r="FCW438"/>
      <c r="FCX438"/>
      <c r="FCY438"/>
      <c r="FCZ438"/>
      <c r="FDA438"/>
      <c r="FDB438"/>
      <c r="FDC438"/>
      <c r="FDD438"/>
      <c r="FDE438"/>
      <c r="FDF438"/>
      <c r="FDG438"/>
      <c r="FDH438"/>
      <c r="FDI438"/>
      <c r="FDJ438"/>
      <c r="FDK438"/>
      <c r="FDL438"/>
      <c r="FDM438"/>
      <c r="FDN438"/>
      <c r="FDO438"/>
      <c r="FDP438"/>
      <c r="FDQ438"/>
      <c r="FDR438"/>
      <c r="FDS438"/>
      <c r="FDT438"/>
      <c r="FDU438"/>
      <c r="FDV438"/>
      <c r="FDW438"/>
      <c r="FDX438"/>
      <c r="FDY438"/>
      <c r="FDZ438"/>
      <c r="FEA438"/>
      <c r="FEB438"/>
      <c r="FEC438"/>
      <c r="FED438"/>
      <c r="FEE438"/>
      <c r="FEF438"/>
      <c r="FEG438"/>
      <c r="FEH438"/>
      <c r="FEI438"/>
      <c r="FEJ438"/>
      <c r="FEK438"/>
      <c r="FEL438"/>
      <c r="FEM438"/>
      <c r="FEN438"/>
      <c r="FEO438"/>
      <c r="FEP438"/>
      <c r="FEQ438"/>
      <c r="FER438"/>
      <c r="FES438"/>
      <c r="FET438"/>
      <c r="FEU438"/>
      <c r="FEV438"/>
      <c r="FEW438"/>
      <c r="FEX438"/>
      <c r="FEY438"/>
      <c r="FEZ438"/>
      <c r="FFA438"/>
      <c r="FFB438"/>
      <c r="FFC438"/>
      <c r="FFD438"/>
      <c r="FFE438"/>
      <c r="FFF438"/>
      <c r="FFG438"/>
      <c r="FFH438"/>
      <c r="FFI438"/>
      <c r="FFJ438"/>
      <c r="FFK438"/>
      <c r="FFL438"/>
      <c r="FFM438"/>
      <c r="FFN438"/>
      <c r="FFO438"/>
      <c r="FFP438"/>
      <c r="FFQ438"/>
      <c r="FFR438"/>
      <c r="FFS438"/>
      <c r="FFT438"/>
      <c r="FFU438"/>
      <c r="FFV438"/>
      <c r="FFW438"/>
      <c r="FFX438"/>
      <c r="FFY438"/>
      <c r="FFZ438"/>
      <c r="FGA438"/>
      <c r="FGB438"/>
      <c r="FGC438"/>
      <c r="FGD438"/>
      <c r="FGE438"/>
      <c r="FGF438"/>
      <c r="FGG438"/>
      <c r="FGH438"/>
      <c r="FGI438"/>
      <c r="FGJ438"/>
      <c r="FGK438"/>
      <c r="FGL438"/>
      <c r="FGM438"/>
      <c r="FGN438"/>
      <c r="FGO438"/>
      <c r="FGP438"/>
      <c r="FGQ438"/>
      <c r="FGR438"/>
      <c r="FGS438"/>
      <c r="FGT438"/>
      <c r="FGU438"/>
      <c r="FGV438"/>
      <c r="FGW438"/>
      <c r="FGX438"/>
      <c r="FGY438"/>
      <c r="FGZ438"/>
      <c r="FHA438"/>
      <c r="FHB438"/>
      <c r="FHC438"/>
      <c r="FHD438"/>
      <c r="FHE438"/>
      <c r="FHF438"/>
      <c r="FHG438"/>
      <c r="FHH438"/>
      <c r="FHI438"/>
      <c r="FHJ438"/>
      <c r="FHK438"/>
      <c r="FHL438"/>
      <c r="FHM438"/>
      <c r="FHN438"/>
      <c r="FHO438"/>
      <c r="FHP438"/>
      <c r="FHQ438"/>
      <c r="FHR438"/>
      <c r="FHS438"/>
      <c r="FHT438"/>
      <c r="FHU438"/>
      <c r="FHV438"/>
      <c r="FHW438"/>
      <c r="FHX438"/>
      <c r="FHY438"/>
      <c r="FHZ438"/>
      <c r="FIA438"/>
      <c r="FIB438"/>
      <c r="FIC438"/>
      <c r="FID438"/>
      <c r="FIE438"/>
      <c r="FIF438"/>
      <c r="FIG438"/>
      <c r="FIH438"/>
      <c r="FII438"/>
      <c r="FIJ438"/>
      <c r="FIK438"/>
      <c r="FIL438"/>
      <c r="FIM438"/>
      <c r="FIN438"/>
      <c r="FIO438"/>
      <c r="FIP438"/>
      <c r="FIQ438"/>
      <c r="FIR438"/>
      <c r="FIS438"/>
      <c r="FIT438"/>
      <c r="FIU438"/>
      <c r="FIV438"/>
      <c r="FIW438"/>
      <c r="FIX438"/>
      <c r="FIY438"/>
      <c r="FIZ438"/>
      <c r="FJA438"/>
      <c r="FJB438"/>
      <c r="FJC438"/>
      <c r="FJD438"/>
      <c r="FJE438"/>
      <c r="FJF438"/>
      <c r="FJG438"/>
      <c r="FJH438"/>
      <c r="FJI438"/>
      <c r="FJJ438"/>
      <c r="FJK438"/>
      <c r="FJL438"/>
      <c r="FJM438"/>
      <c r="FJN438"/>
      <c r="FJO438"/>
      <c r="FJP438"/>
      <c r="FJQ438"/>
      <c r="FJR438"/>
      <c r="FJS438"/>
      <c r="FJT438"/>
      <c r="FJU438"/>
      <c r="FJV438"/>
      <c r="FJW438"/>
      <c r="FJX438"/>
      <c r="FJY438"/>
      <c r="FJZ438"/>
      <c r="FKA438"/>
      <c r="FKB438"/>
      <c r="FKC438"/>
      <c r="FKD438"/>
      <c r="FKE438"/>
      <c r="FKF438"/>
      <c r="FKG438"/>
      <c r="FKH438"/>
      <c r="FKI438"/>
      <c r="FKJ438"/>
      <c r="FKK438"/>
      <c r="FKL438"/>
      <c r="FKM438"/>
      <c r="FKN438"/>
      <c r="FKO438"/>
      <c r="FKP438"/>
      <c r="FKQ438"/>
      <c r="FKR438"/>
      <c r="FKS438"/>
      <c r="FKT438"/>
      <c r="FKU438"/>
      <c r="FKV438"/>
      <c r="FKW438"/>
      <c r="FKX438"/>
      <c r="FKY438"/>
      <c r="FKZ438"/>
      <c r="FLA438"/>
      <c r="FLB438"/>
      <c r="FLC438"/>
      <c r="FLD438"/>
      <c r="FLE438"/>
      <c r="FLF438"/>
      <c r="FLG438"/>
      <c r="FLH438"/>
      <c r="FLI438"/>
      <c r="FLJ438"/>
      <c r="FLK438"/>
      <c r="FLL438"/>
      <c r="FLM438"/>
      <c r="FLN438"/>
      <c r="FLO438"/>
      <c r="FLP438"/>
      <c r="FLQ438"/>
      <c r="FLR438"/>
      <c r="FLS438"/>
      <c r="FLT438"/>
      <c r="FLU438"/>
      <c r="FLV438"/>
      <c r="FLW438"/>
      <c r="FLX438"/>
      <c r="FLY438"/>
      <c r="FLZ438"/>
      <c r="FMA438"/>
      <c r="FMB438"/>
      <c r="FMC438"/>
      <c r="FMD438"/>
      <c r="FME438"/>
      <c r="FMF438"/>
      <c r="FMG438"/>
      <c r="FMH438"/>
      <c r="FMI438"/>
      <c r="FMJ438"/>
      <c r="FMK438"/>
      <c r="FML438"/>
      <c r="FMM438"/>
      <c r="FMN438"/>
      <c r="FMO438"/>
      <c r="FMP438"/>
      <c r="FMQ438"/>
      <c r="FMR438"/>
      <c r="FMS438"/>
      <c r="FMT438"/>
      <c r="FMU438"/>
      <c r="FMV438"/>
      <c r="FMW438"/>
      <c r="FMX438"/>
      <c r="FMY438"/>
      <c r="FMZ438"/>
      <c r="FNA438"/>
      <c r="FNB438"/>
      <c r="FNC438"/>
      <c r="FND438"/>
      <c r="FNE438"/>
      <c r="FNF438"/>
      <c r="FNG438"/>
      <c r="FNH438"/>
      <c r="FNI438"/>
      <c r="FNJ438"/>
      <c r="FNK438"/>
      <c r="FNL438"/>
      <c r="FNM438"/>
      <c r="FNN438"/>
      <c r="FNO438"/>
      <c r="FNP438"/>
      <c r="FNQ438"/>
      <c r="FNR438"/>
      <c r="FNS438"/>
      <c r="FNT438"/>
      <c r="FNU438"/>
      <c r="FNV438"/>
      <c r="FNW438"/>
      <c r="FNX438"/>
      <c r="FNY438"/>
      <c r="FNZ438"/>
      <c r="FOA438"/>
      <c r="FOB438"/>
      <c r="FOC438"/>
      <c r="FOD438"/>
      <c r="FOE438"/>
      <c r="FOF438"/>
      <c r="FOG438"/>
      <c r="FOH438"/>
      <c r="FOI438"/>
      <c r="FOJ438"/>
      <c r="FOK438"/>
      <c r="FOL438"/>
      <c r="FOM438"/>
      <c r="FON438"/>
      <c r="FOO438"/>
      <c r="FOP438"/>
      <c r="FOQ438"/>
      <c r="FOR438"/>
      <c r="FOS438"/>
      <c r="FOT438"/>
      <c r="FOU438"/>
      <c r="FOV438"/>
      <c r="FOW438"/>
      <c r="FOX438"/>
      <c r="FOY438"/>
      <c r="FOZ438"/>
      <c r="FPA438"/>
      <c r="FPB438"/>
      <c r="FPC438"/>
      <c r="FPD438"/>
      <c r="FPE438"/>
      <c r="FPF438"/>
      <c r="FPG438"/>
      <c r="FPH438"/>
      <c r="FPI438"/>
      <c r="FPJ438"/>
      <c r="FPK438"/>
      <c r="FPL438"/>
      <c r="FPM438"/>
      <c r="FPN438"/>
      <c r="FPO438"/>
      <c r="FPP438"/>
      <c r="FPQ438"/>
      <c r="FPR438"/>
      <c r="FPS438"/>
      <c r="FPT438"/>
      <c r="FPU438"/>
      <c r="FPV438"/>
      <c r="FPW438"/>
      <c r="FPX438"/>
      <c r="FPY438"/>
      <c r="FPZ438"/>
      <c r="FQA438"/>
      <c r="FQB438"/>
      <c r="FQC438"/>
      <c r="FQD438"/>
      <c r="FQE438"/>
      <c r="FQF438"/>
      <c r="FQG438"/>
      <c r="FQH438"/>
      <c r="FQI438"/>
      <c r="FQJ438"/>
      <c r="FQK438"/>
      <c r="FQL438"/>
      <c r="FQM438"/>
      <c r="FQN438"/>
      <c r="FQO438"/>
      <c r="FQP438"/>
      <c r="FQQ438"/>
      <c r="FQR438"/>
      <c r="FQS438"/>
      <c r="FQT438"/>
      <c r="FQU438"/>
      <c r="FQV438"/>
      <c r="FQW438"/>
      <c r="FQX438"/>
      <c r="FQY438"/>
      <c r="FQZ438"/>
      <c r="FRA438"/>
      <c r="FRB438"/>
      <c r="FRC438"/>
      <c r="FRD438"/>
      <c r="FRE438"/>
      <c r="FRF438"/>
      <c r="FRG438"/>
      <c r="FRH438"/>
      <c r="FRI438"/>
      <c r="FRJ438"/>
      <c r="FRK438"/>
      <c r="FRL438"/>
      <c r="FRM438"/>
      <c r="FRN438"/>
      <c r="FRO438"/>
      <c r="FRP438"/>
      <c r="FRQ438"/>
      <c r="FRR438"/>
      <c r="FRS438"/>
      <c r="FRT438"/>
      <c r="FRU438"/>
      <c r="FRV438"/>
      <c r="FRW438"/>
      <c r="FRX438"/>
      <c r="FRY438"/>
      <c r="FRZ438"/>
      <c r="FSA438"/>
      <c r="FSB438"/>
      <c r="FSC438"/>
      <c r="FSD438"/>
      <c r="FSE438"/>
      <c r="FSF438"/>
      <c r="FSG438"/>
      <c r="FSH438"/>
      <c r="FSI438"/>
      <c r="FSJ438"/>
      <c r="FSK438"/>
      <c r="FSL438"/>
      <c r="FSM438"/>
      <c r="FSN438"/>
      <c r="FSO438"/>
      <c r="FSP438"/>
      <c r="FSQ438"/>
      <c r="FSR438"/>
      <c r="FSS438"/>
      <c r="FST438"/>
      <c r="FSU438"/>
      <c r="FSV438"/>
      <c r="FSW438"/>
      <c r="FSX438"/>
      <c r="FSY438"/>
      <c r="FSZ438"/>
      <c r="FTA438"/>
      <c r="FTB438"/>
      <c r="FTC438"/>
      <c r="FTD438"/>
      <c r="FTE438"/>
      <c r="FTF438"/>
      <c r="FTG438"/>
      <c r="FTH438"/>
      <c r="FTI438"/>
      <c r="FTJ438"/>
      <c r="FTK438"/>
      <c r="FTL438"/>
      <c r="FTM438"/>
      <c r="FTN438"/>
      <c r="FTO438"/>
      <c r="FTP438"/>
      <c r="FTQ438"/>
      <c r="FTR438"/>
      <c r="FTS438"/>
      <c r="FTT438"/>
      <c r="FTU438"/>
      <c r="FTV438"/>
      <c r="FTW438"/>
      <c r="FTX438"/>
      <c r="FTY438"/>
      <c r="FTZ438"/>
      <c r="FUA438"/>
      <c r="FUB438"/>
      <c r="FUC438"/>
      <c r="FUD438"/>
      <c r="FUE438"/>
      <c r="FUF438"/>
      <c r="FUG438"/>
      <c r="FUH438"/>
      <c r="FUI438"/>
      <c r="FUJ438"/>
      <c r="FUK438"/>
      <c r="FUL438"/>
      <c r="FUM438"/>
      <c r="FUN438"/>
      <c r="FUO438"/>
      <c r="FUP438"/>
      <c r="FUQ438"/>
      <c r="FUR438"/>
      <c r="FUS438"/>
      <c r="FUT438"/>
      <c r="FUU438"/>
      <c r="FUV438"/>
      <c r="FUW438"/>
      <c r="FUX438"/>
      <c r="FUY438"/>
      <c r="FUZ438"/>
      <c r="FVA438"/>
      <c r="FVB438"/>
      <c r="FVC438"/>
      <c r="FVD438"/>
      <c r="FVE438"/>
      <c r="FVF438"/>
      <c r="FVG438"/>
      <c r="FVH438"/>
      <c r="FVI438"/>
      <c r="FVJ438"/>
      <c r="FVK438"/>
      <c r="FVL438"/>
      <c r="FVM438"/>
      <c r="FVN438"/>
      <c r="FVO438"/>
      <c r="FVP438"/>
      <c r="FVQ438"/>
      <c r="FVR438"/>
      <c r="FVS438"/>
      <c r="FVT438"/>
      <c r="FVU438"/>
      <c r="FVV438"/>
      <c r="FVW438"/>
      <c r="FVX438"/>
      <c r="FVY438"/>
      <c r="FVZ438"/>
      <c r="FWA438"/>
      <c r="FWB438"/>
      <c r="FWC438"/>
      <c r="FWD438"/>
      <c r="FWE438"/>
      <c r="FWF438"/>
      <c r="FWG438"/>
      <c r="FWH438"/>
      <c r="FWI438"/>
      <c r="FWJ438"/>
      <c r="FWK438"/>
      <c r="FWL438"/>
      <c r="FWM438"/>
      <c r="FWN438"/>
      <c r="FWO438"/>
      <c r="FWP438"/>
      <c r="FWQ438"/>
      <c r="FWR438"/>
      <c r="FWS438"/>
      <c r="FWT438"/>
      <c r="FWU438"/>
      <c r="FWV438"/>
      <c r="FWW438"/>
      <c r="FWX438"/>
      <c r="FWY438"/>
      <c r="FWZ438"/>
      <c r="FXA438"/>
      <c r="FXB438"/>
      <c r="FXC438"/>
      <c r="FXD438"/>
      <c r="FXE438"/>
      <c r="FXF438"/>
      <c r="FXG438"/>
      <c r="FXH438"/>
      <c r="FXI438"/>
      <c r="FXJ438"/>
      <c r="FXK438"/>
      <c r="FXL438"/>
      <c r="FXM438"/>
      <c r="FXN438"/>
      <c r="FXO438"/>
      <c r="FXP438"/>
      <c r="FXQ438"/>
      <c r="FXR438"/>
      <c r="FXS438"/>
      <c r="FXT438"/>
      <c r="FXU438"/>
      <c r="FXV438"/>
      <c r="FXW438"/>
      <c r="FXX438"/>
      <c r="FXY438"/>
      <c r="FXZ438"/>
      <c r="FYA438"/>
      <c r="FYB438"/>
      <c r="FYC438"/>
      <c r="FYD438"/>
      <c r="FYE438"/>
      <c r="FYF438"/>
      <c r="FYG438"/>
      <c r="FYH438"/>
      <c r="FYI438"/>
      <c r="FYJ438"/>
      <c r="FYK438"/>
      <c r="FYL438"/>
      <c r="FYM438"/>
      <c r="FYN438"/>
      <c r="FYO438"/>
      <c r="FYP438"/>
      <c r="FYQ438"/>
      <c r="FYR438"/>
      <c r="FYS438"/>
      <c r="FYT438"/>
      <c r="FYU438"/>
      <c r="FYV438"/>
      <c r="FYW438"/>
      <c r="FYX438"/>
      <c r="FYY438"/>
      <c r="FYZ438"/>
      <c r="FZA438"/>
      <c r="FZB438"/>
      <c r="FZC438"/>
      <c r="FZD438"/>
      <c r="FZE438"/>
      <c r="FZF438"/>
      <c r="FZG438"/>
      <c r="FZH438"/>
      <c r="FZI438"/>
      <c r="FZJ438"/>
      <c r="FZK438"/>
      <c r="FZL438"/>
      <c r="FZM438"/>
      <c r="FZN438"/>
      <c r="FZO438"/>
      <c r="FZP438"/>
      <c r="FZQ438"/>
      <c r="FZR438"/>
      <c r="FZS438"/>
      <c r="FZT438"/>
      <c r="FZU438"/>
      <c r="FZV438"/>
      <c r="FZW438"/>
      <c r="FZX438"/>
      <c r="FZY438"/>
      <c r="FZZ438"/>
      <c r="GAA438"/>
      <c r="GAB438"/>
      <c r="GAC438"/>
      <c r="GAD438"/>
      <c r="GAE438"/>
      <c r="GAF438"/>
      <c r="GAG438"/>
      <c r="GAH438"/>
      <c r="GAI438"/>
      <c r="GAJ438"/>
      <c r="GAK438"/>
      <c r="GAL438"/>
      <c r="GAM438"/>
      <c r="GAN438"/>
      <c r="GAO438"/>
      <c r="GAP438"/>
      <c r="GAQ438"/>
      <c r="GAR438"/>
      <c r="GAS438"/>
      <c r="GAT438"/>
      <c r="GAU438"/>
      <c r="GAV438"/>
      <c r="GAW438"/>
      <c r="GAX438"/>
      <c r="GAY438"/>
      <c r="GAZ438"/>
      <c r="GBA438"/>
      <c r="GBB438"/>
      <c r="GBC438"/>
      <c r="GBD438"/>
      <c r="GBE438"/>
      <c r="GBF438"/>
      <c r="GBG438"/>
      <c r="GBH438"/>
      <c r="GBI438"/>
      <c r="GBJ438"/>
      <c r="GBK438"/>
      <c r="GBL438"/>
      <c r="GBM438"/>
      <c r="GBN438"/>
      <c r="GBO438"/>
      <c r="GBP438"/>
      <c r="GBQ438"/>
      <c r="GBR438"/>
      <c r="GBS438"/>
      <c r="GBT438"/>
      <c r="GBU438"/>
      <c r="GBV438"/>
      <c r="GBW438"/>
      <c r="GBX438"/>
      <c r="GBY438"/>
      <c r="GBZ438"/>
      <c r="GCA438"/>
      <c r="GCB438"/>
      <c r="GCC438"/>
      <c r="GCD438"/>
      <c r="GCE438"/>
      <c r="GCF438"/>
      <c r="GCG438"/>
      <c r="GCH438"/>
      <c r="GCI438"/>
      <c r="GCJ438"/>
      <c r="GCK438"/>
      <c r="GCL438"/>
      <c r="GCM438"/>
      <c r="GCN438"/>
      <c r="GCO438"/>
      <c r="GCP438"/>
      <c r="GCQ438"/>
      <c r="GCR438"/>
      <c r="GCS438"/>
      <c r="GCT438"/>
      <c r="GCU438"/>
      <c r="GCV438"/>
      <c r="GCW438"/>
      <c r="GCX438"/>
      <c r="GCY438"/>
      <c r="GCZ438"/>
      <c r="GDA438"/>
      <c r="GDB438"/>
      <c r="GDC438"/>
      <c r="GDD438"/>
      <c r="GDE438"/>
      <c r="GDF438"/>
      <c r="GDG438"/>
      <c r="GDH438"/>
      <c r="GDI438"/>
      <c r="GDJ438"/>
      <c r="GDK438"/>
      <c r="GDL438"/>
      <c r="GDM438"/>
      <c r="GDN438"/>
      <c r="GDO438"/>
      <c r="GDP438"/>
      <c r="GDQ438"/>
      <c r="GDR438"/>
      <c r="GDS438"/>
      <c r="GDT438"/>
      <c r="GDU438"/>
      <c r="GDV438"/>
      <c r="GDW438"/>
      <c r="GDX438"/>
      <c r="GDY438"/>
      <c r="GDZ438"/>
      <c r="GEA438"/>
      <c r="GEB438"/>
      <c r="GEC438"/>
      <c r="GED438"/>
      <c r="GEE438"/>
      <c r="GEF438"/>
      <c r="GEG438"/>
      <c r="GEH438"/>
      <c r="GEI438"/>
      <c r="GEJ438"/>
      <c r="GEK438"/>
      <c r="GEL438"/>
      <c r="GEM438"/>
      <c r="GEN438"/>
      <c r="GEO438"/>
      <c r="GEP438"/>
      <c r="GEQ438"/>
      <c r="GER438"/>
      <c r="GES438"/>
      <c r="GET438"/>
      <c r="GEU438"/>
      <c r="GEV438"/>
      <c r="GEW438"/>
      <c r="GEX438"/>
      <c r="GEY438"/>
      <c r="GEZ438"/>
      <c r="GFA438"/>
      <c r="GFB438"/>
      <c r="GFC438"/>
      <c r="GFD438"/>
      <c r="GFE438"/>
      <c r="GFF438"/>
      <c r="GFG438"/>
      <c r="GFH438"/>
      <c r="GFI438"/>
      <c r="GFJ438"/>
      <c r="GFK438"/>
      <c r="GFL438"/>
      <c r="GFM438"/>
      <c r="GFN438"/>
      <c r="GFO438"/>
      <c r="GFP438"/>
      <c r="GFQ438"/>
      <c r="GFR438"/>
      <c r="GFS438"/>
      <c r="GFT438"/>
      <c r="GFU438"/>
      <c r="GFV438"/>
      <c r="GFW438"/>
      <c r="GFX438"/>
      <c r="GFY438"/>
      <c r="GFZ438"/>
      <c r="GGA438"/>
      <c r="GGB438"/>
      <c r="GGC438"/>
      <c r="GGD438"/>
      <c r="GGE438"/>
      <c r="GGF438"/>
      <c r="GGG438"/>
      <c r="GGH438"/>
      <c r="GGI438"/>
      <c r="GGJ438"/>
      <c r="GGK438"/>
      <c r="GGL438"/>
      <c r="GGM438"/>
      <c r="GGN438"/>
      <c r="GGO438"/>
      <c r="GGP438"/>
      <c r="GGQ438"/>
      <c r="GGR438"/>
      <c r="GGS438"/>
      <c r="GGT438"/>
      <c r="GGU438"/>
      <c r="GGV438"/>
      <c r="GGW438"/>
      <c r="GGX438"/>
      <c r="GGY438"/>
      <c r="GGZ438"/>
      <c r="GHA438"/>
      <c r="GHB438"/>
      <c r="GHC438"/>
      <c r="GHD438"/>
      <c r="GHE438"/>
      <c r="GHF438"/>
      <c r="GHG438"/>
      <c r="GHH438"/>
      <c r="GHI438"/>
      <c r="GHJ438"/>
      <c r="GHK438"/>
      <c r="GHL438"/>
      <c r="GHM438"/>
      <c r="GHN438"/>
      <c r="GHO438"/>
      <c r="GHP438"/>
      <c r="GHQ438"/>
      <c r="GHR438"/>
      <c r="GHS438"/>
      <c r="GHT438"/>
      <c r="GHU438"/>
      <c r="GHV438"/>
      <c r="GHW438"/>
      <c r="GHX438"/>
      <c r="GHY438"/>
      <c r="GHZ438"/>
      <c r="GIA438"/>
      <c r="GIB438"/>
      <c r="GIC438"/>
      <c r="GID438"/>
      <c r="GIE438"/>
      <c r="GIF438"/>
      <c r="GIG438"/>
      <c r="GIH438"/>
      <c r="GII438"/>
      <c r="GIJ438"/>
      <c r="GIK438"/>
      <c r="GIL438"/>
      <c r="GIM438"/>
      <c r="GIN438"/>
      <c r="GIO438"/>
      <c r="GIP438"/>
      <c r="GIQ438"/>
      <c r="GIR438"/>
      <c r="GIS438"/>
      <c r="GIT438"/>
      <c r="GIU438"/>
      <c r="GIV438"/>
      <c r="GIW438"/>
      <c r="GIX438"/>
      <c r="GIY438"/>
      <c r="GIZ438"/>
      <c r="GJA438"/>
      <c r="GJB438"/>
      <c r="GJC438"/>
      <c r="GJD438"/>
      <c r="GJE438"/>
      <c r="GJF438"/>
      <c r="GJG438"/>
      <c r="GJH438"/>
      <c r="GJI438"/>
      <c r="GJJ438"/>
      <c r="GJK438"/>
      <c r="GJL438"/>
      <c r="GJM438"/>
      <c r="GJN438"/>
      <c r="GJO438"/>
      <c r="GJP438"/>
      <c r="GJQ438"/>
      <c r="GJR438"/>
      <c r="GJS438"/>
      <c r="GJT438"/>
      <c r="GJU438"/>
      <c r="GJV438"/>
      <c r="GJW438"/>
      <c r="GJX438"/>
      <c r="GJY438"/>
      <c r="GJZ438"/>
      <c r="GKA438"/>
      <c r="GKB438"/>
      <c r="GKC438"/>
      <c r="GKD438"/>
      <c r="GKE438"/>
      <c r="GKF438"/>
      <c r="GKG438"/>
      <c r="GKH438"/>
      <c r="GKI438"/>
      <c r="GKJ438"/>
      <c r="GKK438"/>
      <c r="GKL438"/>
      <c r="GKM438"/>
      <c r="GKN438"/>
      <c r="GKO438"/>
      <c r="GKP438"/>
      <c r="GKQ438"/>
      <c r="GKR438"/>
      <c r="GKS438"/>
      <c r="GKT438"/>
      <c r="GKU438"/>
      <c r="GKV438"/>
      <c r="GKW438"/>
      <c r="GKX438"/>
      <c r="GKY438"/>
      <c r="GKZ438"/>
      <c r="GLA438"/>
      <c r="GLB438"/>
      <c r="GLC438"/>
      <c r="GLD438"/>
      <c r="GLE438"/>
      <c r="GLF438"/>
      <c r="GLG438"/>
      <c r="GLH438"/>
      <c r="GLI438"/>
      <c r="GLJ438"/>
      <c r="GLK438"/>
      <c r="GLL438"/>
      <c r="GLM438"/>
      <c r="GLN438"/>
      <c r="GLO438"/>
      <c r="GLP438"/>
      <c r="GLQ438"/>
      <c r="GLR438"/>
      <c r="GLS438"/>
      <c r="GLT438"/>
      <c r="GLU438"/>
      <c r="GLV438"/>
      <c r="GLW438"/>
      <c r="GLX438"/>
      <c r="GLY438"/>
      <c r="GLZ438"/>
      <c r="GMA438"/>
      <c r="GMB438"/>
      <c r="GMC438"/>
      <c r="GMD438"/>
      <c r="GME438"/>
      <c r="GMF438"/>
      <c r="GMG438"/>
      <c r="GMH438"/>
      <c r="GMI438"/>
      <c r="GMJ438"/>
      <c r="GMK438"/>
      <c r="GML438"/>
      <c r="GMM438"/>
      <c r="GMN438"/>
      <c r="GMO438"/>
      <c r="GMP438"/>
      <c r="GMQ438"/>
      <c r="GMR438"/>
      <c r="GMS438"/>
      <c r="GMT438"/>
      <c r="GMU438"/>
      <c r="GMV438"/>
      <c r="GMW438"/>
      <c r="GMX438"/>
      <c r="GMY438"/>
      <c r="GMZ438"/>
      <c r="GNA438"/>
      <c r="GNB438"/>
      <c r="GNC438"/>
      <c r="GND438"/>
      <c r="GNE438"/>
      <c r="GNF438"/>
      <c r="GNG438"/>
      <c r="GNH438"/>
      <c r="GNI438"/>
      <c r="GNJ438"/>
      <c r="GNK438"/>
      <c r="GNL438"/>
      <c r="GNM438"/>
      <c r="GNN438"/>
      <c r="GNO438"/>
      <c r="GNP438"/>
      <c r="GNQ438"/>
      <c r="GNR438"/>
      <c r="GNS438"/>
      <c r="GNT438"/>
      <c r="GNU438"/>
      <c r="GNV438"/>
      <c r="GNW438"/>
      <c r="GNX438"/>
      <c r="GNY438"/>
      <c r="GNZ438"/>
      <c r="GOA438"/>
      <c r="GOB438"/>
      <c r="GOC438"/>
      <c r="GOD438"/>
      <c r="GOE438"/>
      <c r="GOF438"/>
      <c r="GOG438"/>
      <c r="GOH438"/>
      <c r="GOI438"/>
      <c r="GOJ438"/>
      <c r="GOK438"/>
      <c r="GOL438"/>
      <c r="GOM438"/>
      <c r="GON438"/>
      <c r="GOO438"/>
      <c r="GOP438"/>
      <c r="GOQ438"/>
      <c r="GOR438"/>
      <c r="GOS438"/>
      <c r="GOT438"/>
      <c r="GOU438"/>
      <c r="GOV438"/>
      <c r="GOW438"/>
      <c r="GOX438"/>
      <c r="GOY438"/>
      <c r="GOZ438"/>
      <c r="GPA438"/>
      <c r="GPB438"/>
      <c r="GPC438"/>
      <c r="GPD438"/>
      <c r="GPE438"/>
      <c r="GPF438"/>
      <c r="GPG438"/>
      <c r="GPH438"/>
      <c r="GPI438"/>
      <c r="GPJ438"/>
      <c r="GPK438"/>
      <c r="GPL438"/>
      <c r="GPM438"/>
      <c r="GPN438"/>
      <c r="GPO438"/>
      <c r="GPP438"/>
      <c r="GPQ438"/>
      <c r="GPR438"/>
      <c r="GPS438"/>
      <c r="GPT438"/>
      <c r="GPU438"/>
      <c r="GPV438"/>
      <c r="GPW438"/>
      <c r="GPX438"/>
      <c r="GPY438"/>
      <c r="GPZ438"/>
      <c r="GQA438"/>
      <c r="GQB438"/>
      <c r="GQC438"/>
      <c r="GQD438"/>
      <c r="GQE438"/>
      <c r="GQF438"/>
      <c r="GQG438"/>
      <c r="GQH438"/>
      <c r="GQI438"/>
      <c r="GQJ438"/>
      <c r="GQK438"/>
      <c r="GQL438"/>
      <c r="GQM438"/>
      <c r="GQN438"/>
      <c r="GQO438"/>
      <c r="GQP438"/>
      <c r="GQQ438"/>
      <c r="GQR438"/>
      <c r="GQS438"/>
      <c r="GQT438"/>
      <c r="GQU438"/>
      <c r="GQV438"/>
      <c r="GQW438"/>
      <c r="GQX438"/>
      <c r="GQY438"/>
      <c r="GQZ438"/>
      <c r="GRA438"/>
      <c r="GRB438"/>
      <c r="GRC438"/>
      <c r="GRD438"/>
      <c r="GRE438"/>
      <c r="GRF438"/>
      <c r="GRG438"/>
      <c r="GRH438"/>
      <c r="GRI438"/>
      <c r="GRJ438"/>
      <c r="GRK438"/>
      <c r="GRL438"/>
      <c r="GRM438"/>
      <c r="GRN438"/>
      <c r="GRO438"/>
      <c r="GRP438"/>
      <c r="GRQ438"/>
      <c r="GRR438"/>
      <c r="GRS438"/>
      <c r="GRT438"/>
      <c r="GRU438"/>
      <c r="GRV438"/>
      <c r="GRW438"/>
      <c r="GRX438"/>
      <c r="GRY438"/>
      <c r="GRZ438"/>
      <c r="GSA438"/>
      <c r="GSB438"/>
      <c r="GSC438"/>
      <c r="GSD438"/>
      <c r="GSE438"/>
      <c r="GSF438"/>
      <c r="GSG438"/>
      <c r="GSH438"/>
      <c r="GSI438"/>
      <c r="GSJ438"/>
      <c r="GSK438"/>
      <c r="GSL438"/>
      <c r="GSM438"/>
      <c r="GSN438"/>
      <c r="GSO438"/>
      <c r="GSP438"/>
      <c r="GSQ438"/>
      <c r="GSR438"/>
      <c r="GSS438"/>
      <c r="GST438"/>
      <c r="GSU438"/>
      <c r="GSV438"/>
      <c r="GSW438"/>
      <c r="GSX438"/>
      <c r="GSY438"/>
      <c r="GSZ438"/>
      <c r="GTA438"/>
      <c r="GTB438"/>
      <c r="GTC438"/>
      <c r="GTD438"/>
      <c r="GTE438"/>
      <c r="GTF438"/>
      <c r="GTG438"/>
      <c r="GTH438"/>
      <c r="GTI438"/>
      <c r="GTJ438"/>
      <c r="GTK438"/>
      <c r="GTL438"/>
      <c r="GTM438"/>
      <c r="GTN438"/>
      <c r="GTO438"/>
      <c r="GTP438"/>
      <c r="GTQ438"/>
      <c r="GTR438"/>
      <c r="GTS438"/>
      <c r="GTT438"/>
      <c r="GTU438"/>
      <c r="GTV438"/>
      <c r="GTW438"/>
      <c r="GTX438"/>
      <c r="GTY438"/>
      <c r="GTZ438"/>
      <c r="GUA438"/>
      <c r="GUB438"/>
      <c r="GUC438"/>
      <c r="GUD438"/>
      <c r="GUE438"/>
      <c r="GUF438"/>
      <c r="GUG438"/>
      <c r="GUH438"/>
      <c r="GUI438"/>
      <c r="GUJ438"/>
      <c r="GUK438"/>
      <c r="GUL438"/>
      <c r="GUM438"/>
      <c r="GUN438"/>
      <c r="GUO438"/>
      <c r="GUP438"/>
      <c r="GUQ438"/>
      <c r="GUR438"/>
      <c r="GUS438"/>
      <c r="GUT438"/>
      <c r="GUU438"/>
      <c r="GUV438"/>
      <c r="GUW438"/>
      <c r="GUX438"/>
      <c r="GUY438"/>
      <c r="GUZ438"/>
      <c r="GVA438"/>
      <c r="GVB438"/>
      <c r="GVC438"/>
      <c r="GVD438"/>
      <c r="GVE438"/>
      <c r="GVF438"/>
      <c r="GVG438"/>
      <c r="GVH438"/>
      <c r="GVI438"/>
      <c r="GVJ438"/>
      <c r="GVK438"/>
      <c r="GVL438"/>
      <c r="GVM438"/>
      <c r="GVN438"/>
      <c r="GVO438"/>
      <c r="GVP438"/>
      <c r="GVQ438"/>
      <c r="GVR438"/>
      <c r="GVS438"/>
      <c r="GVT438"/>
      <c r="GVU438"/>
      <c r="GVV438"/>
      <c r="GVW438"/>
      <c r="GVX438"/>
      <c r="GVY438"/>
      <c r="GVZ438"/>
      <c r="GWA438"/>
      <c r="GWB438"/>
      <c r="GWC438"/>
      <c r="GWD438"/>
      <c r="GWE438"/>
      <c r="GWF438"/>
      <c r="GWG438"/>
      <c r="GWH438"/>
      <c r="GWI438"/>
      <c r="GWJ438"/>
      <c r="GWK438"/>
      <c r="GWL438"/>
      <c r="GWM438"/>
      <c r="GWN438"/>
      <c r="GWO438"/>
      <c r="GWP438"/>
      <c r="GWQ438"/>
      <c r="GWR438"/>
      <c r="GWS438"/>
      <c r="GWT438"/>
      <c r="GWU438"/>
      <c r="GWV438"/>
      <c r="GWW438"/>
      <c r="GWX438"/>
      <c r="GWY438"/>
      <c r="GWZ438"/>
      <c r="GXA438"/>
      <c r="GXB438"/>
      <c r="GXC438"/>
      <c r="GXD438"/>
      <c r="GXE438"/>
      <c r="GXF438"/>
      <c r="GXG438"/>
      <c r="GXH438"/>
      <c r="GXI438"/>
      <c r="GXJ438"/>
      <c r="GXK438"/>
      <c r="GXL438"/>
      <c r="GXM438"/>
      <c r="GXN438"/>
      <c r="GXO438"/>
      <c r="GXP438"/>
      <c r="GXQ438"/>
      <c r="GXR438"/>
      <c r="GXS438"/>
      <c r="GXT438"/>
      <c r="GXU438"/>
      <c r="GXV438"/>
      <c r="GXW438"/>
      <c r="GXX438"/>
      <c r="GXY438"/>
      <c r="GXZ438"/>
      <c r="GYA438"/>
      <c r="GYB438"/>
      <c r="GYC438"/>
      <c r="GYD438"/>
      <c r="GYE438"/>
      <c r="GYF438"/>
      <c r="GYG438"/>
      <c r="GYH438"/>
      <c r="GYI438"/>
      <c r="GYJ438"/>
      <c r="GYK438"/>
      <c r="GYL438"/>
      <c r="GYM438"/>
      <c r="GYN438"/>
      <c r="GYO438"/>
      <c r="GYP438"/>
      <c r="GYQ438"/>
      <c r="GYR438"/>
      <c r="GYS438"/>
      <c r="GYT438"/>
      <c r="GYU438"/>
      <c r="GYV438"/>
      <c r="GYW438"/>
      <c r="GYX438"/>
      <c r="GYY438"/>
      <c r="GYZ438"/>
      <c r="GZA438"/>
      <c r="GZB438"/>
      <c r="GZC438"/>
      <c r="GZD438"/>
      <c r="GZE438"/>
      <c r="GZF438"/>
      <c r="GZG438"/>
      <c r="GZH438"/>
      <c r="GZI438"/>
      <c r="GZJ438"/>
      <c r="GZK438"/>
      <c r="GZL438"/>
      <c r="GZM438"/>
      <c r="GZN438"/>
      <c r="GZO438"/>
      <c r="GZP438"/>
      <c r="GZQ438"/>
      <c r="GZR438"/>
      <c r="GZS438"/>
      <c r="GZT438"/>
      <c r="GZU438"/>
      <c r="GZV438"/>
      <c r="GZW438"/>
      <c r="GZX438"/>
      <c r="GZY438"/>
      <c r="GZZ438"/>
      <c r="HAA438"/>
      <c r="HAB438"/>
      <c r="HAC438"/>
      <c r="HAD438"/>
      <c r="HAE438"/>
      <c r="HAF438"/>
      <c r="HAG438"/>
      <c r="HAH438"/>
      <c r="HAI438"/>
      <c r="HAJ438"/>
      <c r="HAK438"/>
      <c r="HAL438"/>
      <c r="HAM438"/>
      <c r="HAN438"/>
      <c r="HAO438"/>
      <c r="HAP438"/>
      <c r="HAQ438"/>
      <c r="HAR438"/>
      <c r="HAS438"/>
      <c r="HAT438"/>
      <c r="HAU438"/>
      <c r="HAV438"/>
      <c r="HAW438"/>
      <c r="HAX438"/>
      <c r="HAY438"/>
      <c r="HAZ438"/>
      <c r="HBA438"/>
      <c r="HBB438"/>
      <c r="HBC438"/>
      <c r="HBD438"/>
      <c r="HBE438"/>
      <c r="HBF438"/>
      <c r="HBG438"/>
      <c r="HBH438"/>
      <c r="HBI438"/>
      <c r="HBJ438"/>
      <c r="HBK438"/>
      <c r="HBL438"/>
      <c r="HBM438"/>
      <c r="HBN438"/>
      <c r="HBO438"/>
      <c r="HBP438"/>
      <c r="HBQ438"/>
      <c r="HBR438"/>
      <c r="HBS438"/>
      <c r="HBT438"/>
      <c r="HBU438"/>
      <c r="HBV438"/>
      <c r="HBW438"/>
      <c r="HBX438"/>
      <c r="HBY438"/>
      <c r="HBZ438"/>
      <c r="HCA438"/>
      <c r="HCB438"/>
      <c r="HCC438"/>
      <c r="HCD438"/>
      <c r="HCE438"/>
      <c r="HCF438"/>
      <c r="HCG438"/>
      <c r="HCH438"/>
      <c r="HCI438"/>
      <c r="HCJ438"/>
      <c r="HCK438"/>
      <c r="HCL438"/>
      <c r="HCM438"/>
      <c r="HCN438"/>
      <c r="HCO438"/>
      <c r="HCP438"/>
      <c r="HCQ438"/>
      <c r="HCR438"/>
      <c r="HCS438"/>
      <c r="HCT438"/>
      <c r="HCU438"/>
      <c r="HCV438"/>
      <c r="HCW438"/>
      <c r="HCX438"/>
      <c r="HCY438"/>
      <c r="HCZ438"/>
      <c r="HDA438"/>
      <c r="HDB438"/>
      <c r="HDC438"/>
      <c r="HDD438"/>
      <c r="HDE438"/>
      <c r="HDF438"/>
      <c r="HDG438"/>
      <c r="HDH438"/>
      <c r="HDI438"/>
      <c r="HDJ438"/>
      <c r="HDK438"/>
      <c r="HDL438"/>
      <c r="HDM438"/>
      <c r="HDN438"/>
      <c r="HDO438"/>
      <c r="HDP438"/>
      <c r="HDQ438"/>
      <c r="HDR438"/>
      <c r="HDS438"/>
      <c r="HDT438"/>
      <c r="HDU438"/>
      <c r="HDV438"/>
      <c r="HDW438"/>
      <c r="HDX438"/>
      <c r="HDY438"/>
      <c r="HDZ438"/>
      <c r="HEA438"/>
      <c r="HEB438"/>
      <c r="HEC438"/>
      <c r="HED438"/>
      <c r="HEE438"/>
      <c r="HEF438"/>
      <c r="HEG438"/>
      <c r="HEH438"/>
      <c r="HEI438"/>
      <c r="HEJ438"/>
      <c r="HEK438"/>
      <c r="HEL438"/>
      <c r="HEM438"/>
      <c r="HEN438"/>
      <c r="HEO438"/>
      <c r="HEP438"/>
      <c r="HEQ438"/>
      <c r="HER438"/>
      <c r="HES438"/>
      <c r="HET438"/>
      <c r="HEU438"/>
      <c r="HEV438"/>
      <c r="HEW438"/>
      <c r="HEX438"/>
      <c r="HEY438"/>
      <c r="HEZ438"/>
      <c r="HFA438"/>
      <c r="HFB438"/>
      <c r="HFC438"/>
      <c r="HFD438"/>
      <c r="HFE438"/>
      <c r="HFF438"/>
      <c r="HFG438"/>
      <c r="HFH438"/>
      <c r="HFI438"/>
      <c r="HFJ438"/>
      <c r="HFK438"/>
      <c r="HFL438"/>
      <c r="HFM438"/>
      <c r="HFN438"/>
      <c r="HFO438"/>
      <c r="HFP438"/>
      <c r="HFQ438"/>
      <c r="HFR438"/>
      <c r="HFS438"/>
      <c r="HFT438"/>
      <c r="HFU438"/>
      <c r="HFV438"/>
      <c r="HFW438"/>
      <c r="HFX438"/>
      <c r="HFY438"/>
      <c r="HFZ438"/>
      <c r="HGA438"/>
      <c r="HGB438"/>
      <c r="HGC438"/>
      <c r="HGD438"/>
      <c r="HGE438"/>
      <c r="HGF438"/>
      <c r="HGG438"/>
      <c r="HGH438"/>
      <c r="HGI438"/>
      <c r="HGJ438"/>
      <c r="HGK438"/>
      <c r="HGL438"/>
      <c r="HGM438"/>
      <c r="HGN438"/>
      <c r="HGO438"/>
      <c r="HGP438"/>
      <c r="HGQ438"/>
      <c r="HGR438"/>
      <c r="HGS438"/>
      <c r="HGT438"/>
      <c r="HGU438"/>
      <c r="HGV438"/>
      <c r="HGW438"/>
      <c r="HGX438"/>
      <c r="HGY438"/>
      <c r="HGZ438"/>
      <c r="HHA438"/>
      <c r="HHB438"/>
      <c r="HHC438"/>
      <c r="HHD438"/>
      <c r="HHE438"/>
      <c r="HHF438"/>
      <c r="HHG438"/>
      <c r="HHH438"/>
      <c r="HHI438"/>
      <c r="HHJ438"/>
      <c r="HHK438"/>
      <c r="HHL438"/>
      <c r="HHM438"/>
      <c r="HHN438"/>
      <c r="HHO438"/>
      <c r="HHP438"/>
      <c r="HHQ438"/>
      <c r="HHR438"/>
      <c r="HHS438"/>
      <c r="HHT438"/>
      <c r="HHU438"/>
      <c r="HHV438"/>
      <c r="HHW438"/>
      <c r="HHX438"/>
      <c r="HHY438"/>
      <c r="HHZ438"/>
      <c r="HIA438"/>
      <c r="HIB438"/>
      <c r="HIC438"/>
      <c r="HID438"/>
      <c r="HIE438"/>
      <c r="HIF438"/>
      <c r="HIG438"/>
      <c r="HIH438"/>
      <c r="HII438"/>
      <c r="HIJ438"/>
      <c r="HIK438"/>
      <c r="HIL438"/>
      <c r="HIM438"/>
      <c r="HIN438"/>
      <c r="HIO438"/>
      <c r="HIP438"/>
      <c r="HIQ438"/>
      <c r="HIR438"/>
      <c r="HIS438"/>
      <c r="HIT438"/>
      <c r="HIU438"/>
      <c r="HIV438"/>
      <c r="HIW438"/>
      <c r="HIX438"/>
      <c r="HIY438"/>
      <c r="HIZ438"/>
      <c r="HJA438"/>
      <c r="HJB438"/>
      <c r="HJC438"/>
      <c r="HJD438"/>
      <c r="HJE438"/>
      <c r="HJF438"/>
      <c r="HJG438"/>
      <c r="HJH438"/>
      <c r="HJI438"/>
      <c r="HJJ438"/>
      <c r="HJK438"/>
      <c r="HJL438"/>
      <c r="HJM438"/>
      <c r="HJN438"/>
      <c r="HJO438"/>
      <c r="HJP438"/>
      <c r="HJQ438"/>
      <c r="HJR438"/>
      <c r="HJS438"/>
      <c r="HJT438"/>
      <c r="HJU438"/>
      <c r="HJV438"/>
      <c r="HJW438"/>
      <c r="HJX438"/>
      <c r="HJY438"/>
      <c r="HJZ438"/>
      <c r="HKA438"/>
      <c r="HKB438"/>
      <c r="HKC438"/>
      <c r="HKD438"/>
      <c r="HKE438"/>
      <c r="HKF438"/>
      <c r="HKG438"/>
      <c r="HKH438"/>
      <c r="HKI438"/>
      <c r="HKJ438"/>
      <c r="HKK438"/>
      <c r="HKL438"/>
      <c r="HKM438"/>
      <c r="HKN438"/>
      <c r="HKO438"/>
      <c r="HKP438"/>
      <c r="HKQ438"/>
      <c r="HKR438"/>
      <c r="HKS438"/>
      <c r="HKT438"/>
      <c r="HKU438"/>
      <c r="HKV438"/>
      <c r="HKW438"/>
      <c r="HKX438"/>
      <c r="HKY438"/>
      <c r="HKZ438"/>
      <c r="HLA438"/>
      <c r="HLB438"/>
      <c r="HLC438"/>
      <c r="HLD438"/>
      <c r="HLE438"/>
      <c r="HLF438"/>
      <c r="HLG438"/>
      <c r="HLH438"/>
      <c r="HLI438"/>
      <c r="HLJ438"/>
      <c r="HLK438"/>
      <c r="HLL438"/>
      <c r="HLM438"/>
      <c r="HLN438"/>
      <c r="HLO438"/>
      <c r="HLP438"/>
      <c r="HLQ438"/>
      <c r="HLR438"/>
      <c r="HLS438"/>
      <c r="HLT438"/>
      <c r="HLU438"/>
      <c r="HLV438"/>
      <c r="HLW438"/>
      <c r="HLX438"/>
      <c r="HLY438"/>
      <c r="HLZ438"/>
      <c r="HMA438"/>
      <c r="HMB438"/>
      <c r="HMC438"/>
      <c r="HMD438"/>
      <c r="HME438"/>
      <c r="HMF438"/>
      <c r="HMG438"/>
      <c r="HMH438"/>
      <c r="HMI438"/>
      <c r="HMJ438"/>
      <c r="HMK438"/>
      <c r="HML438"/>
      <c r="HMM438"/>
      <c r="HMN438"/>
      <c r="HMO438"/>
      <c r="HMP438"/>
      <c r="HMQ438"/>
      <c r="HMR438"/>
      <c r="HMS438"/>
      <c r="HMT438"/>
      <c r="HMU438"/>
      <c r="HMV438"/>
      <c r="HMW438"/>
      <c r="HMX438"/>
      <c r="HMY438"/>
      <c r="HMZ438"/>
      <c r="HNA438"/>
      <c r="HNB438"/>
      <c r="HNC438"/>
      <c r="HND438"/>
      <c r="HNE438"/>
      <c r="HNF438"/>
      <c r="HNG438"/>
      <c r="HNH438"/>
      <c r="HNI438"/>
      <c r="HNJ438"/>
      <c r="HNK438"/>
      <c r="HNL438"/>
      <c r="HNM438"/>
      <c r="HNN438"/>
      <c r="HNO438"/>
      <c r="HNP438"/>
      <c r="HNQ438"/>
      <c r="HNR438"/>
      <c r="HNS438"/>
      <c r="HNT438"/>
      <c r="HNU438"/>
      <c r="HNV438"/>
      <c r="HNW438"/>
      <c r="HNX438"/>
      <c r="HNY438"/>
      <c r="HNZ438"/>
      <c r="HOA438"/>
      <c r="HOB438"/>
      <c r="HOC438"/>
      <c r="HOD438"/>
      <c r="HOE438"/>
      <c r="HOF438"/>
      <c r="HOG438"/>
      <c r="HOH438"/>
      <c r="HOI438"/>
      <c r="HOJ438"/>
      <c r="HOK438"/>
      <c r="HOL438"/>
      <c r="HOM438"/>
      <c r="HON438"/>
      <c r="HOO438"/>
      <c r="HOP438"/>
      <c r="HOQ438"/>
      <c r="HOR438"/>
      <c r="HOS438"/>
      <c r="HOT438"/>
      <c r="HOU438"/>
      <c r="HOV438"/>
      <c r="HOW438"/>
      <c r="HOX438"/>
      <c r="HOY438"/>
      <c r="HOZ438"/>
      <c r="HPA438"/>
      <c r="HPB438"/>
      <c r="HPC438"/>
      <c r="HPD438"/>
      <c r="HPE438"/>
      <c r="HPF438"/>
      <c r="HPG438"/>
      <c r="HPH438"/>
      <c r="HPI438"/>
      <c r="HPJ438"/>
      <c r="HPK438"/>
      <c r="HPL438"/>
      <c r="HPM438"/>
      <c r="HPN438"/>
      <c r="HPO438"/>
      <c r="HPP438"/>
      <c r="HPQ438"/>
      <c r="HPR438"/>
      <c r="HPS438"/>
      <c r="HPT438"/>
      <c r="HPU438"/>
      <c r="HPV438"/>
      <c r="HPW438"/>
      <c r="HPX438"/>
      <c r="HPY438"/>
      <c r="HPZ438"/>
      <c r="HQA438"/>
      <c r="HQB438"/>
      <c r="HQC438"/>
      <c r="HQD438"/>
      <c r="HQE438"/>
      <c r="HQF438"/>
      <c r="HQG438"/>
      <c r="HQH438"/>
      <c r="HQI438"/>
      <c r="HQJ438"/>
      <c r="HQK438"/>
      <c r="HQL438"/>
      <c r="HQM438"/>
      <c r="HQN438"/>
      <c r="HQO438"/>
      <c r="HQP438"/>
      <c r="HQQ438"/>
      <c r="HQR438"/>
      <c r="HQS438"/>
      <c r="HQT438"/>
      <c r="HQU438"/>
      <c r="HQV438"/>
      <c r="HQW438"/>
      <c r="HQX438"/>
      <c r="HQY438"/>
      <c r="HQZ438"/>
      <c r="HRA438"/>
      <c r="HRB438"/>
      <c r="HRC438"/>
      <c r="HRD438"/>
      <c r="HRE438"/>
      <c r="HRF438"/>
      <c r="HRG438"/>
      <c r="HRH438"/>
      <c r="HRI438"/>
      <c r="HRJ438"/>
      <c r="HRK438"/>
      <c r="HRL438"/>
      <c r="HRM438"/>
      <c r="HRN438"/>
      <c r="HRO438"/>
      <c r="HRP438"/>
      <c r="HRQ438"/>
      <c r="HRR438"/>
      <c r="HRS438"/>
      <c r="HRT438"/>
      <c r="HRU438"/>
      <c r="HRV438"/>
      <c r="HRW438"/>
      <c r="HRX438"/>
      <c r="HRY438"/>
      <c r="HRZ438"/>
      <c r="HSA438"/>
      <c r="HSB438"/>
      <c r="HSC438"/>
      <c r="HSD438"/>
      <c r="HSE438"/>
      <c r="HSF438"/>
      <c r="HSG438"/>
      <c r="HSH438"/>
      <c r="HSI438"/>
      <c r="HSJ438"/>
      <c r="HSK438"/>
      <c r="HSL438"/>
      <c r="HSM438"/>
      <c r="HSN438"/>
      <c r="HSO438"/>
      <c r="HSP438"/>
      <c r="HSQ438"/>
      <c r="HSR438"/>
      <c r="HSS438"/>
      <c r="HST438"/>
      <c r="HSU438"/>
      <c r="HSV438"/>
      <c r="HSW438"/>
      <c r="HSX438"/>
      <c r="HSY438"/>
      <c r="HSZ438"/>
      <c r="HTA438"/>
      <c r="HTB438"/>
      <c r="HTC438"/>
      <c r="HTD438"/>
      <c r="HTE438"/>
      <c r="HTF438"/>
      <c r="HTG438"/>
      <c r="HTH438"/>
      <c r="HTI438"/>
      <c r="HTJ438"/>
      <c r="HTK438"/>
      <c r="HTL438"/>
      <c r="HTM438"/>
      <c r="HTN438"/>
      <c r="HTO438"/>
      <c r="HTP438"/>
      <c r="HTQ438"/>
      <c r="HTR438"/>
      <c r="HTS438"/>
      <c r="HTT438"/>
      <c r="HTU438"/>
      <c r="HTV438"/>
      <c r="HTW438"/>
      <c r="HTX438"/>
      <c r="HTY438"/>
      <c r="HTZ438"/>
      <c r="HUA438"/>
      <c r="HUB438"/>
      <c r="HUC438"/>
      <c r="HUD438"/>
      <c r="HUE438"/>
      <c r="HUF438"/>
      <c r="HUG438"/>
      <c r="HUH438"/>
      <c r="HUI438"/>
      <c r="HUJ438"/>
      <c r="HUK438"/>
      <c r="HUL438"/>
      <c r="HUM438"/>
      <c r="HUN438"/>
      <c r="HUO438"/>
      <c r="HUP438"/>
      <c r="HUQ438"/>
      <c r="HUR438"/>
      <c r="HUS438"/>
      <c r="HUT438"/>
      <c r="HUU438"/>
      <c r="HUV438"/>
      <c r="HUW438"/>
      <c r="HUX438"/>
      <c r="HUY438"/>
      <c r="HUZ438"/>
      <c r="HVA438"/>
      <c r="HVB438"/>
      <c r="HVC438"/>
      <c r="HVD438"/>
      <c r="HVE438"/>
      <c r="HVF438"/>
      <c r="HVG438"/>
      <c r="HVH438"/>
      <c r="HVI438"/>
      <c r="HVJ438"/>
      <c r="HVK438"/>
      <c r="HVL438"/>
      <c r="HVM438"/>
      <c r="HVN438"/>
      <c r="HVO438"/>
      <c r="HVP438"/>
      <c r="HVQ438"/>
      <c r="HVR438"/>
      <c r="HVS438"/>
      <c r="HVT438"/>
      <c r="HVU438"/>
      <c r="HVV438"/>
      <c r="HVW438"/>
      <c r="HVX438"/>
      <c r="HVY438"/>
      <c r="HVZ438"/>
      <c r="HWA438"/>
      <c r="HWB438"/>
      <c r="HWC438"/>
      <c r="HWD438"/>
      <c r="HWE438"/>
      <c r="HWF438"/>
      <c r="HWG438"/>
      <c r="HWH438"/>
      <c r="HWI438"/>
      <c r="HWJ438"/>
      <c r="HWK438"/>
      <c r="HWL438"/>
      <c r="HWM438"/>
      <c r="HWN438"/>
      <c r="HWO438"/>
      <c r="HWP438"/>
      <c r="HWQ438"/>
      <c r="HWR438"/>
      <c r="HWS438"/>
      <c r="HWT438"/>
      <c r="HWU438"/>
      <c r="HWV438"/>
      <c r="HWW438"/>
      <c r="HWX438"/>
      <c r="HWY438"/>
      <c r="HWZ438"/>
      <c r="HXA438"/>
      <c r="HXB438"/>
      <c r="HXC438"/>
      <c r="HXD438"/>
      <c r="HXE438"/>
      <c r="HXF438"/>
      <c r="HXG438"/>
      <c r="HXH438"/>
      <c r="HXI438"/>
      <c r="HXJ438"/>
      <c r="HXK438"/>
      <c r="HXL438"/>
      <c r="HXM438"/>
      <c r="HXN438"/>
      <c r="HXO438"/>
      <c r="HXP438"/>
      <c r="HXQ438"/>
      <c r="HXR438"/>
      <c r="HXS438"/>
      <c r="HXT438"/>
      <c r="HXU438"/>
      <c r="HXV438"/>
      <c r="HXW438"/>
      <c r="HXX438"/>
      <c r="HXY438"/>
      <c r="HXZ438"/>
      <c r="HYA438"/>
      <c r="HYB438"/>
      <c r="HYC438"/>
      <c r="HYD438"/>
      <c r="HYE438"/>
      <c r="HYF438"/>
      <c r="HYG438"/>
      <c r="HYH438"/>
      <c r="HYI438"/>
      <c r="HYJ438"/>
      <c r="HYK438"/>
      <c r="HYL438"/>
      <c r="HYM438"/>
      <c r="HYN438"/>
      <c r="HYO438"/>
      <c r="HYP438"/>
      <c r="HYQ438"/>
      <c r="HYR438"/>
      <c r="HYS438"/>
      <c r="HYT438"/>
      <c r="HYU438"/>
      <c r="HYV438"/>
      <c r="HYW438"/>
      <c r="HYX438"/>
      <c r="HYY438"/>
      <c r="HYZ438"/>
      <c r="HZA438"/>
      <c r="HZB438"/>
      <c r="HZC438"/>
      <c r="HZD438"/>
      <c r="HZE438"/>
      <c r="HZF438"/>
      <c r="HZG438"/>
      <c r="HZH438"/>
      <c r="HZI438"/>
      <c r="HZJ438"/>
      <c r="HZK438"/>
      <c r="HZL438"/>
      <c r="HZM438"/>
      <c r="HZN438"/>
      <c r="HZO438"/>
      <c r="HZP438"/>
      <c r="HZQ438"/>
      <c r="HZR438"/>
      <c r="HZS438"/>
      <c r="HZT438"/>
      <c r="HZU438"/>
      <c r="HZV438"/>
      <c r="HZW438"/>
      <c r="HZX438"/>
      <c r="HZY438"/>
      <c r="HZZ438"/>
      <c r="IAA438"/>
      <c r="IAB438"/>
      <c r="IAC438"/>
      <c r="IAD438"/>
      <c r="IAE438"/>
      <c r="IAF438"/>
      <c r="IAG438"/>
      <c r="IAH438"/>
      <c r="IAI438"/>
      <c r="IAJ438"/>
      <c r="IAK438"/>
      <c r="IAL438"/>
      <c r="IAM438"/>
      <c r="IAN438"/>
      <c r="IAO438"/>
      <c r="IAP438"/>
      <c r="IAQ438"/>
      <c r="IAR438"/>
      <c r="IAS438"/>
      <c r="IAT438"/>
      <c r="IAU438"/>
      <c r="IAV438"/>
      <c r="IAW438"/>
      <c r="IAX438"/>
      <c r="IAY438"/>
      <c r="IAZ438"/>
      <c r="IBA438"/>
      <c r="IBB438"/>
      <c r="IBC438"/>
      <c r="IBD438"/>
      <c r="IBE438"/>
      <c r="IBF438"/>
      <c r="IBG438"/>
      <c r="IBH438"/>
      <c r="IBI438"/>
      <c r="IBJ438"/>
      <c r="IBK438"/>
      <c r="IBL438"/>
      <c r="IBM438"/>
      <c r="IBN438"/>
      <c r="IBO438"/>
      <c r="IBP438"/>
      <c r="IBQ438"/>
      <c r="IBR438"/>
      <c r="IBS438"/>
      <c r="IBT438"/>
      <c r="IBU438"/>
      <c r="IBV438"/>
      <c r="IBW438"/>
      <c r="IBX438"/>
      <c r="IBY438"/>
      <c r="IBZ438"/>
      <c r="ICA438"/>
      <c r="ICB438"/>
      <c r="ICC438"/>
      <c r="ICD438"/>
      <c r="ICE438"/>
      <c r="ICF438"/>
      <c r="ICG438"/>
      <c r="ICH438"/>
      <c r="ICI438"/>
      <c r="ICJ438"/>
      <c r="ICK438"/>
      <c r="ICL438"/>
      <c r="ICM438"/>
      <c r="ICN438"/>
      <c r="ICO438"/>
      <c r="ICP438"/>
      <c r="ICQ438"/>
      <c r="ICR438"/>
      <c r="ICS438"/>
      <c r="ICT438"/>
      <c r="ICU438"/>
      <c r="ICV438"/>
      <c r="ICW438"/>
      <c r="ICX438"/>
      <c r="ICY438"/>
      <c r="ICZ438"/>
      <c r="IDA438"/>
      <c r="IDB438"/>
      <c r="IDC438"/>
      <c r="IDD438"/>
      <c r="IDE438"/>
      <c r="IDF438"/>
      <c r="IDG438"/>
      <c r="IDH438"/>
      <c r="IDI438"/>
      <c r="IDJ438"/>
      <c r="IDK438"/>
      <c r="IDL438"/>
      <c r="IDM438"/>
      <c r="IDN438"/>
      <c r="IDO438"/>
      <c r="IDP438"/>
      <c r="IDQ438"/>
      <c r="IDR438"/>
      <c r="IDS438"/>
      <c r="IDT438"/>
      <c r="IDU438"/>
      <c r="IDV438"/>
      <c r="IDW438"/>
      <c r="IDX438"/>
      <c r="IDY438"/>
      <c r="IDZ438"/>
      <c r="IEA438"/>
      <c r="IEB438"/>
      <c r="IEC438"/>
      <c r="IED438"/>
      <c r="IEE438"/>
      <c r="IEF438"/>
      <c r="IEG438"/>
      <c r="IEH438"/>
      <c r="IEI438"/>
      <c r="IEJ438"/>
      <c r="IEK438"/>
      <c r="IEL438"/>
      <c r="IEM438"/>
      <c r="IEN438"/>
      <c r="IEO438"/>
      <c r="IEP438"/>
      <c r="IEQ438"/>
      <c r="IER438"/>
      <c r="IES438"/>
      <c r="IET438"/>
      <c r="IEU438"/>
      <c r="IEV438"/>
      <c r="IEW438"/>
      <c r="IEX438"/>
      <c r="IEY438"/>
      <c r="IEZ438"/>
      <c r="IFA438"/>
      <c r="IFB438"/>
      <c r="IFC438"/>
      <c r="IFD438"/>
      <c r="IFE438"/>
      <c r="IFF438"/>
      <c r="IFG438"/>
      <c r="IFH438"/>
      <c r="IFI438"/>
      <c r="IFJ438"/>
      <c r="IFK438"/>
      <c r="IFL438"/>
      <c r="IFM438"/>
      <c r="IFN438"/>
      <c r="IFO438"/>
      <c r="IFP438"/>
      <c r="IFQ438"/>
      <c r="IFR438"/>
      <c r="IFS438"/>
      <c r="IFT438"/>
      <c r="IFU438"/>
      <c r="IFV438"/>
      <c r="IFW438"/>
      <c r="IFX438"/>
      <c r="IFY438"/>
      <c r="IFZ438"/>
      <c r="IGA438"/>
      <c r="IGB438"/>
      <c r="IGC438"/>
      <c r="IGD438"/>
      <c r="IGE438"/>
      <c r="IGF438"/>
      <c r="IGG438"/>
      <c r="IGH438"/>
      <c r="IGI438"/>
      <c r="IGJ438"/>
      <c r="IGK438"/>
      <c r="IGL438"/>
      <c r="IGM438"/>
      <c r="IGN438"/>
      <c r="IGO438"/>
      <c r="IGP438"/>
      <c r="IGQ438"/>
      <c r="IGR438"/>
      <c r="IGS438"/>
      <c r="IGT438"/>
      <c r="IGU438"/>
      <c r="IGV438"/>
      <c r="IGW438"/>
      <c r="IGX438"/>
      <c r="IGY438"/>
      <c r="IGZ438"/>
      <c r="IHA438"/>
      <c r="IHB438"/>
      <c r="IHC438"/>
      <c r="IHD438"/>
      <c r="IHE438"/>
      <c r="IHF438"/>
      <c r="IHG438"/>
      <c r="IHH438"/>
      <c r="IHI438"/>
      <c r="IHJ438"/>
      <c r="IHK438"/>
      <c r="IHL438"/>
      <c r="IHM438"/>
      <c r="IHN438"/>
      <c r="IHO438"/>
      <c r="IHP438"/>
      <c r="IHQ438"/>
      <c r="IHR438"/>
      <c r="IHS438"/>
      <c r="IHT438"/>
      <c r="IHU438"/>
      <c r="IHV438"/>
      <c r="IHW438"/>
      <c r="IHX438"/>
      <c r="IHY438"/>
      <c r="IHZ438"/>
      <c r="IIA438"/>
      <c r="IIB438"/>
      <c r="IIC438"/>
      <c r="IID438"/>
      <c r="IIE438"/>
      <c r="IIF438"/>
      <c r="IIG438"/>
      <c r="IIH438"/>
      <c r="III438"/>
      <c r="IIJ438"/>
      <c r="IIK438"/>
      <c r="IIL438"/>
      <c r="IIM438"/>
      <c r="IIN438"/>
      <c r="IIO438"/>
      <c r="IIP438"/>
      <c r="IIQ438"/>
      <c r="IIR438"/>
      <c r="IIS438"/>
      <c r="IIT438"/>
      <c r="IIU438"/>
      <c r="IIV438"/>
      <c r="IIW438"/>
      <c r="IIX438"/>
      <c r="IIY438"/>
      <c r="IIZ438"/>
      <c r="IJA438"/>
      <c r="IJB438"/>
      <c r="IJC438"/>
      <c r="IJD438"/>
      <c r="IJE438"/>
      <c r="IJF438"/>
      <c r="IJG438"/>
      <c r="IJH438"/>
      <c r="IJI438"/>
      <c r="IJJ438"/>
      <c r="IJK438"/>
      <c r="IJL438"/>
      <c r="IJM438"/>
      <c r="IJN438"/>
      <c r="IJO438"/>
      <c r="IJP438"/>
      <c r="IJQ438"/>
      <c r="IJR438"/>
      <c r="IJS438"/>
      <c r="IJT438"/>
      <c r="IJU438"/>
      <c r="IJV438"/>
      <c r="IJW438"/>
      <c r="IJX438"/>
      <c r="IJY438"/>
      <c r="IJZ438"/>
      <c r="IKA438"/>
      <c r="IKB438"/>
      <c r="IKC438"/>
      <c r="IKD438"/>
      <c r="IKE438"/>
      <c r="IKF438"/>
      <c r="IKG438"/>
      <c r="IKH438"/>
      <c r="IKI438"/>
      <c r="IKJ438"/>
      <c r="IKK438"/>
      <c r="IKL438"/>
      <c r="IKM438"/>
      <c r="IKN438"/>
      <c r="IKO438"/>
      <c r="IKP438"/>
      <c r="IKQ438"/>
      <c r="IKR438"/>
      <c r="IKS438"/>
      <c r="IKT438"/>
      <c r="IKU438"/>
      <c r="IKV438"/>
      <c r="IKW438"/>
      <c r="IKX438"/>
      <c r="IKY438"/>
      <c r="IKZ438"/>
      <c r="ILA438"/>
      <c r="ILB438"/>
      <c r="ILC438"/>
      <c r="ILD438"/>
      <c r="ILE438"/>
      <c r="ILF438"/>
      <c r="ILG438"/>
      <c r="ILH438"/>
      <c r="ILI438"/>
      <c r="ILJ438"/>
      <c r="ILK438"/>
      <c r="ILL438"/>
      <c r="ILM438"/>
      <c r="ILN438"/>
      <c r="ILO438"/>
      <c r="ILP438"/>
      <c r="ILQ438"/>
      <c r="ILR438"/>
      <c r="ILS438"/>
      <c r="ILT438"/>
      <c r="ILU438"/>
      <c r="ILV438"/>
      <c r="ILW438"/>
      <c r="ILX438"/>
      <c r="ILY438"/>
      <c r="ILZ438"/>
      <c r="IMA438"/>
      <c r="IMB438"/>
      <c r="IMC438"/>
      <c r="IMD438"/>
      <c r="IME438"/>
      <c r="IMF438"/>
      <c r="IMG438"/>
      <c r="IMH438"/>
      <c r="IMI438"/>
      <c r="IMJ438"/>
      <c r="IMK438"/>
      <c r="IML438"/>
      <c r="IMM438"/>
      <c r="IMN438"/>
      <c r="IMO438"/>
      <c r="IMP438"/>
      <c r="IMQ438"/>
      <c r="IMR438"/>
      <c r="IMS438"/>
      <c r="IMT438"/>
      <c r="IMU438"/>
      <c r="IMV438"/>
      <c r="IMW438"/>
      <c r="IMX438"/>
      <c r="IMY438"/>
      <c r="IMZ438"/>
      <c r="INA438"/>
      <c r="INB438"/>
      <c r="INC438"/>
      <c r="IND438"/>
      <c r="INE438"/>
      <c r="INF438"/>
      <c r="ING438"/>
      <c r="INH438"/>
      <c r="INI438"/>
      <c r="INJ438"/>
      <c r="INK438"/>
      <c r="INL438"/>
      <c r="INM438"/>
      <c r="INN438"/>
      <c r="INO438"/>
      <c r="INP438"/>
      <c r="INQ438"/>
      <c r="INR438"/>
      <c r="INS438"/>
      <c r="INT438"/>
      <c r="INU438"/>
      <c r="INV438"/>
      <c r="INW438"/>
      <c r="INX438"/>
      <c r="INY438"/>
      <c r="INZ438"/>
      <c r="IOA438"/>
      <c r="IOB438"/>
      <c r="IOC438"/>
      <c r="IOD438"/>
      <c r="IOE438"/>
      <c r="IOF438"/>
      <c r="IOG438"/>
      <c r="IOH438"/>
      <c r="IOI438"/>
      <c r="IOJ438"/>
      <c r="IOK438"/>
      <c r="IOL438"/>
      <c r="IOM438"/>
      <c r="ION438"/>
      <c r="IOO438"/>
      <c r="IOP438"/>
      <c r="IOQ438"/>
      <c r="IOR438"/>
      <c r="IOS438"/>
      <c r="IOT438"/>
      <c r="IOU438"/>
      <c r="IOV438"/>
      <c r="IOW438"/>
      <c r="IOX438"/>
      <c r="IOY438"/>
      <c r="IOZ438"/>
      <c r="IPA438"/>
      <c r="IPB438"/>
      <c r="IPC438"/>
      <c r="IPD438"/>
      <c r="IPE438"/>
      <c r="IPF438"/>
      <c r="IPG438"/>
      <c r="IPH438"/>
      <c r="IPI438"/>
      <c r="IPJ438"/>
      <c r="IPK438"/>
      <c r="IPL438"/>
      <c r="IPM438"/>
      <c r="IPN438"/>
      <c r="IPO438"/>
      <c r="IPP438"/>
      <c r="IPQ438"/>
      <c r="IPR438"/>
      <c r="IPS438"/>
      <c r="IPT438"/>
      <c r="IPU438"/>
      <c r="IPV438"/>
      <c r="IPW438"/>
      <c r="IPX438"/>
      <c r="IPY438"/>
      <c r="IPZ438"/>
      <c r="IQA438"/>
      <c r="IQB438"/>
      <c r="IQC438"/>
      <c r="IQD438"/>
      <c r="IQE438"/>
      <c r="IQF438"/>
      <c r="IQG438"/>
      <c r="IQH438"/>
      <c r="IQI438"/>
      <c r="IQJ438"/>
      <c r="IQK438"/>
      <c r="IQL438"/>
      <c r="IQM438"/>
      <c r="IQN438"/>
      <c r="IQO438"/>
      <c r="IQP438"/>
      <c r="IQQ438"/>
      <c r="IQR438"/>
      <c r="IQS438"/>
      <c r="IQT438"/>
      <c r="IQU438"/>
      <c r="IQV438"/>
      <c r="IQW438"/>
      <c r="IQX438"/>
      <c r="IQY438"/>
      <c r="IQZ438"/>
      <c r="IRA438"/>
      <c r="IRB438"/>
      <c r="IRC438"/>
      <c r="IRD438"/>
      <c r="IRE438"/>
      <c r="IRF438"/>
      <c r="IRG438"/>
      <c r="IRH438"/>
      <c r="IRI438"/>
      <c r="IRJ438"/>
      <c r="IRK438"/>
      <c r="IRL438"/>
      <c r="IRM438"/>
      <c r="IRN438"/>
      <c r="IRO438"/>
      <c r="IRP438"/>
      <c r="IRQ438"/>
      <c r="IRR438"/>
      <c r="IRS438"/>
      <c r="IRT438"/>
      <c r="IRU438"/>
      <c r="IRV438"/>
      <c r="IRW438"/>
      <c r="IRX438"/>
      <c r="IRY438"/>
      <c r="IRZ438"/>
      <c r="ISA438"/>
      <c r="ISB438"/>
      <c r="ISC438"/>
      <c r="ISD438"/>
      <c r="ISE438"/>
      <c r="ISF438"/>
      <c r="ISG438"/>
      <c r="ISH438"/>
      <c r="ISI438"/>
      <c r="ISJ438"/>
      <c r="ISK438"/>
      <c r="ISL438"/>
      <c r="ISM438"/>
      <c r="ISN438"/>
      <c r="ISO438"/>
      <c r="ISP438"/>
      <c r="ISQ438"/>
      <c r="ISR438"/>
      <c r="ISS438"/>
      <c r="IST438"/>
      <c r="ISU438"/>
      <c r="ISV438"/>
      <c r="ISW438"/>
      <c r="ISX438"/>
      <c r="ISY438"/>
      <c r="ISZ438"/>
      <c r="ITA438"/>
      <c r="ITB438"/>
      <c r="ITC438"/>
      <c r="ITD438"/>
      <c r="ITE438"/>
      <c r="ITF438"/>
      <c r="ITG438"/>
      <c r="ITH438"/>
      <c r="ITI438"/>
      <c r="ITJ438"/>
      <c r="ITK438"/>
      <c r="ITL438"/>
      <c r="ITM438"/>
      <c r="ITN438"/>
      <c r="ITO438"/>
      <c r="ITP438"/>
      <c r="ITQ438"/>
      <c r="ITR438"/>
      <c r="ITS438"/>
      <c r="ITT438"/>
      <c r="ITU438"/>
      <c r="ITV438"/>
      <c r="ITW438"/>
      <c r="ITX438"/>
      <c r="ITY438"/>
      <c r="ITZ438"/>
      <c r="IUA438"/>
      <c r="IUB438"/>
      <c r="IUC438"/>
      <c r="IUD438"/>
      <c r="IUE438"/>
      <c r="IUF438"/>
      <c r="IUG438"/>
      <c r="IUH438"/>
      <c r="IUI438"/>
      <c r="IUJ438"/>
      <c r="IUK438"/>
      <c r="IUL438"/>
      <c r="IUM438"/>
      <c r="IUN438"/>
      <c r="IUO438"/>
      <c r="IUP438"/>
      <c r="IUQ438"/>
      <c r="IUR438"/>
      <c r="IUS438"/>
      <c r="IUT438"/>
      <c r="IUU438"/>
      <c r="IUV438"/>
      <c r="IUW438"/>
      <c r="IUX438"/>
      <c r="IUY438"/>
      <c r="IUZ438"/>
      <c r="IVA438"/>
      <c r="IVB438"/>
      <c r="IVC438"/>
      <c r="IVD438"/>
      <c r="IVE438"/>
      <c r="IVF438"/>
      <c r="IVG438"/>
      <c r="IVH438"/>
      <c r="IVI438"/>
      <c r="IVJ438"/>
      <c r="IVK438"/>
      <c r="IVL438"/>
      <c r="IVM438"/>
      <c r="IVN438"/>
      <c r="IVO438"/>
      <c r="IVP438"/>
      <c r="IVQ438"/>
      <c r="IVR438"/>
      <c r="IVS438"/>
      <c r="IVT438"/>
      <c r="IVU438"/>
      <c r="IVV438"/>
      <c r="IVW438"/>
      <c r="IVX438"/>
      <c r="IVY438"/>
      <c r="IVZ438"/>
      <c r="IWA438"/>
      <c r="IWB438"/>
      <c r="IWC438"/>
      <c r="IWD438"/>
      <c r="IWE438"/>
      <c r="IWF438"/>
      <c r="IWG438"/>
      <c r="IWH438"/>
      <c r="IWI438"/>
      <c r="IWJ438"/>
      <c r="IWK438"/>
      <c r="IWL438"/>
      <c r="IWM438"/>
      <c r="IWN438"/>
      <c r="IWO438"/>
      <c r="IWP438"/>
      <c r="IWQ438"/>
      <c r="IWR438"/>
      <c r="IWS438"/>
      <c r="IWT438"/>
      <c r="IWU438"/>
      <c r="IWV438"/>
      <c r="IWW438"/>
      <c r="IWX438"/>
      <c r="IWY438"/>
      <c r="IWZ438"/>
      <c r="IXA438"/>
      <c r="IXB438"/>
      <c r="IXC438"/>
      <c r="IXD438"/>
      <c r="IXE438"/>
      <c r="IXF438"/>
      <c r="IXG438"/>
      <c r="IXH438"/>
      <c r="IXI438"/>
      <c r="IXJ438"/>
      <c r="IXK438"/>
      <c r="IXL438"/>
      <c r="IXM438"/>
      <c r="IXN438"/>
      <c r="IXO438"/>
      <c r="IXP438"/>
      <c r="IXQ438"/>
      <c r="IXR438"/>
      <c r="IXS438"/>
      <c r="IXT438"/>
      <c r="IXU438"/>
      <c r="IXV438"/>
      <c r="IXW438"/>
      <c r="IXX438"/>
      <c r="IXY438"/>
      <c r="IXZ438"/>
      <c r="IYA438"/>
      <c r="IYB438"/>
      <c r="IYC438"/>
      <c r="IYD438"/>
      <c r="IYE438"/>
      <c r="IYF438"/>
      <c r="IYG438"/>
      <c r="IYH438"/>
      <c r="IYI438"/>
      <c r="IYJ438"/>
      <c r="IYK438"/>
      <c r="IYL438"/>
      <c r="IYM438"/>
      <c r="IYN438"/>
      <c r="IYO438"/>
      <c r="IYP438"/>
      <c r="IYQ438"/>
      <c r="IYR438"/>
      <c r="IYS438"/>
      <c r="IYT438"/>
      <c r="IYU438"/>
      <c r="IYV438"/>
      <c r="IYW438"/>
      <c r="IYX438"/>
      <c r="IYY438"/>
      <c r="IYZ438"/>
      <c r="IZA438"/>
      <c r="IZB438"/>
      <c r="IZC438"/>
      <c r="IZD438"/>
      <c r="IZE438"/>
      <c r="IZF438"/>
      <c r="IZG438"/>
      <c r="IZH438"/>
      <c r="IZI438"/>
      <c r="IZJ438"/>
      <c r="IZK438"/>
      <c r="IZL438"/>
      <c r="IZM438"/>
      <c r="IZN438"/>
      <c r="IZO438"/>
      <c r="IZP438"/>
      <c r="IZQ438"/>
      <c r="IZR438"/>
      <c r="IZS438"/>
      <c r="IZT438"/>
      <c r="IZU438"/>
      <c r="IZV438"/>
      <c r="IZW438"/>
      <c r="IZX438"/>
      <c r="IZY438"/>
      <c r="IZZ438"/>
      <c r="JAA438"/>
      <c r="JAB438"/>
      <c r="JAC438"/>
      <c r="JAD438"/>
      <c r="JAE438"/>
      <c r="JAF438"/>
      <c r="JAG438"/>
      <c r="JAH438"/>
      <c r="JAI438"/>
      <c r="JAJ438"/>
      <c r="JAK438"/>
      <c r="JAL438"/>
      <c r="JAM438"/>
      <c r="JAN438"/>
      <c r="JAO438"/>
      <c r="JAP438"/>
      <c r="JAQ438"/>
      <c r="JAR438"/>
      <c r="JAS438"/>
      <c r="JAT438"/>
      <c r="JAU438"/>
      <c r="JAV438"/>
      <c r="JAW438"/>
      <c r="JAX438"/>
      <c r="JAY438"/>
      <c r="JAZ438"/>
      <c r="JBA438"/>
      <c r="JBB438"/>
      <c r="JBC438"/>
      <c r="JBD438"/>
      <c r="JBE438"/>
      <c r="JBF438"/>
      <c r="JBG438"/>
      <c r="JBH438"/>
      <c r="JBI438"/>
      <c r="JBJ438"/>
      <c r="JBK438"/>
      <c r="JBL438"/>
      <c r="JBM438"/>
      <c r="JBN438"/>
      <c r="JBO438"/>
      <c r="JBP438"/>
      <c r="JBQ438"/>
      <c r="JBR438"/>
      <c r="JBS438"/>
      <c r="JBT438"/>
      <c r="JBU438"/>
      <c r="JBV438"/>
      <c r="JBW438"/>
      <c r="JBX438"/>
      <c r="JBY438"/>
      <c r="JBZ438"/>
      <c r="JCA438"/>
      <c r="JCB438"/>
      <c r="JCC438"/>
      <c r="JCD438"/>
      <c r="JCE438"/>
      <c r="JCF438"/>
      <c r="JCG438"/>
      <c r="JCH438"/>
      <c r="JCI438"/>
      <c r="JCJ438"/>
      <c r="JCK438"/>
      <c r="JCL438"/>
      <c r="JCM438"/>
      <c r="JCN438"/>
      <c r="JCO438"/>
      <c r="JCP438"/>
      <c r="JCQ438"/>
      <c r="JCR438"/>
      <c r="JCS438"/>
      <c r="JCT438"/>
      <c r="JCU438"/>
      <c r="JCV438"/>
      <c r="JCW438"/>
      <c r="JCX438"/>
      <c r="JCY438"/>
      <c r="JCZ438"/>
      <c r="JDA438"/>
      <c r="JDB438"/>
      <c r="JDC438"/>
      <c r="JDD438"/>
      <c r="JDE438"/>
      <c r="JDF438"/>
      <c r="JDG438"/>
      <c r="JDH438"/>
      <c r="JDI438"/>
      <c r="JDJ438"/>
      <c r="JDK438"/>
      <c r="JDL438"/>
      <c r="JDM438"/>
      <c r="JDN438"/>
      <c r="JDO438"/>
      <c r="JDP438"/>
      <c r="JDQ438"/>
      <c r="JDR438"/>
      <c r="JDS438"/>
      <c r="JDT438"/>
      <c r="JDU438"/>
      <c r="JDV438"/>
      <c r="JDW438"/>
      <c r="JDX438"/>
      <c r="JDY438"/>
      <c r="JDZ438"/>
      <c r="JEA438"/>
      <c r="JEB438"/>
      <c r="JEC438"/>
      <c r="JED438"/>
      <c r="JEE438"/>
      <c r="JEF438"/>
      <c r="JEG438"/>
      <c r="JEH438"/>
      <c r="JEI438"/>
      <c r="JEJ438"/>
      <c r="JEK438"/>
      <c r="JEL438"/>
      <c r="JEM438"/>
      <c r="JEN438"/>
      <c r="JEO438"/>
      <c r="JEP438"/>
      <c r="JEQ438"/>
      <c r="JER438"/>
      <c r="JES438"/>
      <c r="JET438"/>
      <c r="JEU438"/>
      <c r="JEV438"/>
      <c r="JEW438"/>
      <c r="JEX438"/>
      <c r="JEY438"/>
      <c r="JEZ438"/>
      <c r="JFA438"/>
      <c r="JFB438"/>
      <c r="JFC438"/>
      <c r="JFD438"/>
      <c r="JFE438"/>
      <c r="JFF438"/>
      <c r="JFG438"/>
      <c r="JFH438"/>
      <c r="JFI438"/>
      <c r="JFJ438"/>
      <c r="JFK438"/>
      <c r="JFL438"/>
      <c r="JFM438"/>
      <c r="JFN438"/>
      <c r="JFO438"/>
      <c r="JFP438"/>
      <c r="JFQ438"/>
      <c r="JFR438"/>
      <c r="JFS438"/>
      <c r="JFT438"/>
      <c r="JFU438"/>
      <c r="JFV438"/>
      <c r="JFW438"/>
      <c r="JFX438"/>
      <c r="JFY438"/>
      <c r="JFZ438"/>
      <c r="JGA438"/>
      <c r="JGB438"/>
      <c r="JGC438"/>
      <c r="JGD438"/>
      <c r="JGE438"/>
      <c r="JGF438"/>
      <c r="JGG438"/>
      <c r="JGH438"/>
      <c r="JGI438"/>
      <c r="JGJ438"/>
      <c r="JGK438"/>
      <c r="JGL438"/>
      <c r="JGM438"/>
      <c r="JGN438"/>
      <c r="JGO438"/>
      <c r="JGP438"/>
      <c r="JGQ438"/>
      <c r="JGR438"/>
      <c r="JGS438"/>
      <c r="JGT438"/>
      <c r="JGU438"/>
      <c r="JGV438"/>
      <c r="JGW438"/>
      <c r="JGX438"/>
      <c r="JGY438"/>
      <c r="JGZ438"/>
      <c r="JHA438"/>
      <c r="JHB438"/>
      <c r="JHC438"/>
      <c r="JHD438"/>
      <c r="JHE438"/>
      <c r="JHF438"/>
      <c r="JHG438"/>
      <c r="JHH438"/>
      <c r="JHI438"/>
      <c r="JHJ438"/>
      <c r="JHK438"/>
      <c r="JHL438"/>
      <c r="JHM438"/>
      <c r="JHN438"/>
      <c r="JHO438"/>
      <c r="JHP438"/>
      <c r="JHQ438"/>
      <c r="JHR438"/>
      <c r="JHS438"/>
      <c r="JHT438"/>
      <c r="JHU438"/>
      <c r="JHV438"/>
      <c r="JHW438"/>
      <c r="JHX438"/>
      <c r="JHY438"/>
      <c r="JHZ438"/>
      <c r="JIA438"/>
      <c r="JIB438"/>
      <c r="JIC438"/>
      <c r="JID438"/>
      <c r="JIE438"/>
      <c r="JIF438"/>
      <c r="JIG438"/>
      <c r="JIH438"/>
      <c r="JII438"/>
      <c r="JIJ438"/>
      <c r="JIK438"/>
      <c r="JIL438"/>
      <c r="JIM438"/>
      <c r="JIN438"/>
      <c r="JIO438"/>
      <c r="JIP438"/>
      <c r="JIQ438"/>
      <c r="JIR438"/>
      <c r="JIS438"/>
      <c r="JIT438"/>
      <c r="JIU438"/>
      <c r="JIV438"/>
      <c r="JIW438"/>
      <c r="JIX438"/>
      <c r="JIY438"/>
      <c r="JIZ438"/>
      <c r="JJA438"/>
      <c r="JJB438"/>
      <c r="JJC438"/>
      <c r="JJD438"/>
      <c r="JJE438"/>
      <c r="JJF438"/>
      <c r="JJG438"/>
      <c r="JJH438"/>
      <c r="JJI438"/>
      <c r="JJJ438"/>
      <c r="JJK438"/>
      <c r="JJL438"/>
      <c r="JJM438"/>
      <c r="JJN438"/>
      <c r="JJO438"/>
      <c r="JJP438"/>
      <c r="JJQ438"/>
      <c r="JJR438"/>
      <c r="JJS438"/>
      <c r="JJT438"/>
      <c r="JJU438"/>
      <c r="JJV438"/>
      <c r="JJW438"/>
      <c r="JJX438"/>
      <c r="JJY438"/>
      <c r="JJZ438"/>
      <c r="JKA438"/>
      <c r="JKB438"/>
      <c r="JKC438"/>
      <c r="JKD438"/>
      <c r="JKE438"/>
      <c r="JKF438"/>
      <c r="JKG438"/>
      <c r="JKH438"/>
      <c r="JKI438"/>
      <c r="JKJ438"/>
      <c r="JKK438"/>
      <c r="JKL438"/>
      <c r="JKM438"/>
      <c r="JKN438"/>
      <c r="JKO438"/>
      <c r="JKP438"/>
      <c r="JKQ438"/>
      <c r="JKR438"/>
      <c r="JKS438"/>
      <c r="JKT438"/>
      <c r="JKU438"/>
      <c r="JKV438"/>
      <c r="JKW438"/>
      <c r="JKX438"/>
      <c r="JKY438"/>
      <c r="JKZ438"/>
      <c r="JLA438"/>
      <c r="JLB438"/>
      <c r="JLC438"/>
      <c r="JLD438"/>
      <c r="JLE438"/>
      <c r="JLF438"/>
      <c r="JLG438"/>
      <c r="JLH438"/>
      <c r="JLI438"/>
      <c r="JLJ438"/>
      <c r="JLK438"/>
      <c r="JLL438"/>
      <c r="JLM438"/>
      <c r="JLN438"/>
      <c r="JLO438"/>
      <c r="JLP438"/>
      <c r="JLQ438"/>
      <c r="JLR438"/>
      <c r="JLS438"/>
      <c r="JLT438"/>
      <c r="JLU438"/>
      <c r="JLV438"/>
      <c r="JLW438"/>
      <c r="JLX438"/>
      <c r="JLY438"/>
      <c r="JLZ438"/>
      <c r="JMA438"/>
      <c r="JMB438"/>
      <c r="JMC438"/>
      <c r="JMD438"/>
      <c r="JME438"/>
      <c r="JMF438"/>
      <c r="JMG438"/>
      <c r="JMH438"/>
      <c r="JMI438"/>
      <c r="JMJ438"/>
      <c r="JMK438"/>
      <c r="JML438"/>
      <c r="JMM438"/>
      <c r="JMN438"/>
      <c r="JMO438"/>
      <c r="JMP438"/>
      <c r="JMQ438"/>
      <c r="JMR438"/>
      <c r="JMS438"/>
      <c r="JMT438"/>
      <c r="JMU438"/>
      <c r="JMV438"/>
      <c r="JMW438"/>
      <c r="JMX438"/>
      <c r="JMY438"/>
      <c r="JMZ438"/>
      <c r="JNA438"/>
      <c r="JNB438"/>
      <c r="JNC438"/>
      <c r="JND438"/>
      <c r="JNE438"/>
      <c r="JNF438"/>
      <c r="JNG438"/>
      <c r="JNH438"/>
      <c r="JNI438"/>
      <c r="JNJ438"/>
      <c r="JNK438"/>
      <c r="JNL438"/>
      <c r="JNM438"/>
      <c r="JNN438"/>
      <c r="JNO438"/>
      <c r="JNP438"/>
      <c r="JNQ438"/>
      <c r="JNR438"/>
      <c r="JNS438"/>
      <c r="JNT438"/>
      <c r="JNU438"/>
      <c r="JNV438"/>
      <c r="JNW438"/>
      <c r="JNX438"/>
      <c r="JNY438"/>
      <c r="JNZ438"/>
      <c r="JOA438"/>
      <c r="JOB438"/>
      <c r="JOC438"/>
      <c r="JOD438"/>
      <c r="JOE438"/>
      <c r="JOF438"/>
      <c r="JOG438"/>
      <c r="JOH438"/>
      <c r="JOI438"/>
      <c r="JOJ438"/>
      <c r="JOK438"/>
      <c r="JOL438"/>
      <c r="JOM438"/>
      <c r="JON438"/>
      <c r="JOO438"/>
      <c r="JOP438"/>
      <c r="JOQ438"/>
      <c r="JOR438"/>
      <c r="JOS438"/>
      <c r="JOT438"/>
      <c r="JOU438"/>
      <c r="JOV438"/>
      <c r="JOW438"/>
      <c r="JOX438"/>
      <c r="JOY438"/>
      <c r="JOZ438"/>
      <c r="JPA438"/>
      <c r="JPB438"/>
      <c r="JPC438"/>
      <c r="JPD438"/>
      <c r="JPE438"/>
      <c r="JPF438"/>
      <c r="JPG438"/>
      <c r="JPH438"/>
      <c r="JPI438"/>
      <c r="JPJ438"/>
      <c r="JPK438"/>
      <c r="JPL438"/>
      <c r="JPM438"/>
      <c r="JPN438"/>
      <c r="JPO438"/>
      <c r="JPP438"/>
      <c r="JPQ438"/>
      <c r="JPR438"/>
      <c r="JPS438"/>
      <c r="JPT438"/>
      <c r="JPU438"/>
      <c r="JPV438"/>
      <c r="JPW438"/>
      <c r="JPX438"/>
      <c r="JPY438"/>
      <c r="JPZ438"/>
      <c r="JQA438"/>
      <c r="JQB438"/>
      <c r="JQC438"/>
      <c r="JQD438"/>
      <c r="JQE438"/>
      <c r="JQF438"/>
      <c r="JQG438"/>
      <c r="JQH438"/>
      <c r="JQI438"/>
      <c r="JQJ438"/>
      <c r="JQK438"/>
      <c r="JQL438"/>
      <c r="JQM438"/>
      <c r="JQN438"/>
      <c r="JQO438"/>
      <c r="JQP438"/>
      <c r="JQQ438"/>
      <c r="JQR438"/>
      <c r="JQS438"/>
      <c r="JQT438"/>
      <c r="JQU438"/>
      <c r="JQV438"/>
      <c r="JQW438"/>
      <c r="JQX438"/>
      <c r="JQY438"/>
      <c r="JQZ438"/>
      <c r="JRA438"/>
      <c r="JRB438"/>
      <c r="JRC438"/>
      <c r="JRD438"/>
      <c r="JRE438"/>
      <c r="JRF438"/>
      <c r="JRG438"/>
      <c r="JRH438"/>
      <c r="JRI438"/>
      <c r="JRJ438"/>
      <c r="JRK438"/>
      <c r="JRL438"/>
      <c r="JRM438"/>
      <c r="JRN438"/>
      <c r="JRO438"/>
      <c r="JRP438"/>
      <c r="JRQ438"/>
      <c r="JRR438"/>
      <c r="JRS438"/>
      <c r="JRT438"/>
      <c r="JRU438"/>
      <c r="JRV438"/>
      <c r="JRW438"/>
      <c r="JRX438"/>
      <c r="JRY438"/>
      <c r="JRZ438"/>
      <c r="JSA438"/>
      <c r="JSB438"/>
      <c r="JSC438"/>
      <c r="JSD438"/>
      <c r="JSE438"/>
      <c r="JSF438"/>
      <c r="JSG438"/>
      <c r="JSH438"/>
      <c r="JSI438"/>
      <c r="JSJ438"/>
      <c r="JSK438"/>
      <c r="JSL438"/>
      <c r="JSM438"/>
      <c r="JSN438"/>
      <c r="JSO438"/>
      <c r="JSP438"/>
      <c r="JSQ438"/>
      <c r="JSR438"/>
      <c r="JSS438"/>
      <c r="JST438"/>
      <c r="JSU438"/>
      <c r="JSV438"/>
      <c r="JSW438"/>
      <c r="JSX438"/>
      <c r="JSY438"/>
      <c r="JSZ438"/>
      <c r="JTA438"/>
      <c r="JTB438"/>
      <c r="JTC438"/>
      <c r="JTD438"/>
      <c r="JTE438"/>
      <c r="JTF438"/>
      <c r="JTG438"/>
      <c r="JTH438"/>
      <c r="JTI438"/>
      <c r="JTJ438"/>
      <c r="JTK438"/>
      <c r="JTL438"/>
      <c r="JTM438"/>
      <c r="JTN438"/>
      <c r="JTO438"/>
      <c r="JTP438"/>
      <c r="JTQ438"/>
      <c r="JTR438"/>
      <c r="JTS438"/>
      <c r="JTT438"/>
      <c r="JTU438"/>
      <c r="JTV438"/>
      <c r="JTW438"/>
      <c r="JTX438"/>
      <c r="JTY438"/>
      <c r="JTZ438"/>
      <c r="JUA438"/>
      <c r="JUB438"/>
      <c r="JUC438"/>
      <c r="JUD438"/>
      <c r="JUE438"/>
      <c r="JUF438"/>
      <c r="JUG438"/>
      <c r="JUH438"/>
      <c r="JUI438"/>
      <c r="JUJ438"/>
      <c r="JUK438"/>
      <c r="JUL438"/>
      <c r="JUM438"/>
      <c r="JUN438"/>
      <c r="JUO438"/>
      <c r="JUP438"/>
      <c r="JUQ438"/>
      <c r="JUR438"/>
      <c r="JUS438"/>
      <c r="JUT438"/>
      <c r="JUU438"/>
      <c r="JUV438"/>
      <c r="JUW438"/>
      <c r="JUX438"/>
      <c r="JUY438"/>
      <c r="JUZ438"/>
      <c r="JVA438"/>
      <c r="JVB438"/>
      <c r="JVC438"/>
      <c r="JVD438"/>
      <c r="JVE438"/>
      <c r="JVF438"/>
      <c r="JVG438"/>
      <c r="JVH438"/>
      <c r="JVI438"/>
      <c r="JVJ438"/>
      <c r="JVK438"/>
      <c r="JVL438"/>
      <c r="JVM438"/>
      <c r="JVN438"/>
      <c r="JVO438"/>
      <c r="JVP438"/>
      <c r="JVQ438"/>
      <c r="JVR438"/>
      <c r="JVS438"/>
      <c r="JVT438"/>
      <c r="JVU438"/>
      <c r="JVV438"/>
      <c r="JVW438"/>
      <c r="JVX438"/>
      <c r="JVY438"/>
      <c r="JVZ438"/>
      <c r="JWA438"/>
      <c r="JWB438"/>
      <c r="JWC438"/>
      <c r="JWD438"/>
      <c r="JWE438"/>
      <c r="JWF438"/>
      <c r="JWG438"/>
      <c r="JWH438"/>
      <c r="JWI438"/>
      <c r="JWJ438"/>
      <c r="JWK438"/>
      <c r="JWL438"/>
      <c r="JWM438"/>
      <c r="JWN438"/>
      <c r="JWO438"/>
      <c r="JWP438"/>
      <c r="JWQ438"/>
      <c r="JWR438"/>
      <c r="JWS438"/>
      <c r="JWT438"/>
      <c r="JWU438"/>
      <c r="JWV438"/>
      <c r="JWW438"/>
      <c r="JWX438"/>
      <c r="JWY438"/>
      <c r="JWZ438"/>
      <c r="JXA438"/>
      <c r="JXB438"/>
      <c r="JXC438"/>
      <c r="JXD438"/>
      <c r="JXE438"/>
      <c r="JXF438"/>
      <c r="JXG438"/>
      <c r="JXH438"/>
      <c r="JXI438"/>
      <c r="JXJ438"/>
      <c r="JXK438"/>
      <c r="JXL438"/>
      <c r="JXM438"/>
      <c r="JXN438"/>
      <c r="JXO438"/>
      <c r="JXP438"/>
      <c r="JXQ438"/>
      <c r="JXR438"/>
      <c r="JXS438"/>
      <c r="JXT438"/>
      <c r="JXU438"/>
      <c r="JXV438"/>
      <c r="JXW438"/>
      <c r="JXX438"/>
      <c r="JXY438"/>
      <c r="JXZ438"/>
      <c r="JYA438"/>
      <c r="JYB438"/>
      <c r="JYC438"/>
      <c r="JYD438"/>
      <c r="JYE438"/>
      <c r="JYF438"/>
      <c r="JYG438"/>
      <c r="JYH438"/>
      <c r="JYI438"/>
      <c r="JYJ438"/>
      <c r="JYK438"/>
      <c r="JYL438"/>
      <c r="JYM438"/>
      <c r="JYN438"/>
      <c r="JYO438"/>
      <c r="JYP438"/>
      <c r="JYQ438"/>
      <c r="JYR438"/>
      <c r="JYS438"/>
      <c r="JYT438"/>
      <c r="JYU438"/>
      <c r="JYV438"/>
      <c r="JYW438"/>
      <c r="JYX438"/>
      <c r="JYY438"/>
      <c r="JYZ438"/>
      <c r="JZA438"/>
      <c r="JZB438"/>
      <c r="JZC438"/>
      <c r="JZD438"/>
      <c r="JZE438"/>
      <c r="JZF438"/>
      <c r="JZG438"/>
      <c r="JZH438"/>
      <c r="JZI438"/>
      <c r="JZJ438"/>
      <c r="JZK438"/>
      <c r="JZL438"/>
      <c r="JZM438"/>
      <c r="JZN438"/>
      <c r="JZO438"/>
      <c r="JZP438"/>
      <c r="JZQ438"/>
      <c r="JZR438"/>
      <c r="JZS438"/>
      <c r="JZT438"/>
      <c r="JZU438"/>
      <c r="JZV438"/>
      <c r="JZW438"/>
      <c r="JZX438"/>
      <c r="JZY438"/>
      <c r="JZZ438"/>
      <c r="KAA438"/>
      <c r="KAB438"/>
      <c r="KAC438"/>
      <c r="KAD438"/>
      <c r="KAE438"/>
      <c r="KAF438"/>
      <c r="KAG438"/>
      <c r="KAH438"/>
      <c r="KAI438"/>
      <c r="KAJ438"/>
      <c r="KAK438"/>
      <c r="KAL438"/>
      <c r="KAM438"/>
      <c r="KAN438"/>
      <c r="KAO438"/>
      <c r="KAP438"/>
      <c r="KAQ438"/>
      <c r="KAR438"/>
      <c r="KAS438"/>
      <c r="KAT438"/>
      <c r="KAU438"/>
      <c r="KAV438"/>
      <c r="KAW438"/>
      <c r="KAX438"/>
      <c r="KAY438"/>
      <c r="KAZ438"/>
      <c r="KBA438"/>
      <c r="KBB438"/>
      <c r="KBC438"/>
      <c r="KBD438"/>
      <c r="KBE438"/>
      <c r="KBF438"/>
      <c r="KBG438"/>
      <c r="KBH438"/>
      <c r="KBI438"/>
      <c r="KBJ438"/>
      <c r="KBK438"/>
      <c r="KBL438"/>
      <c r="KBM438"/>
      <c r="KBN438"/>
      <c r="KBO438"/>
      <c r="KBP438"/>
      <c r="KBQ438"/>
      <c r="KBR438"/>
      <c r="KBS438"/>
      <c r="KBT438"/>
      <c r="KBU438"/>
      <c r="KBV438"/>
      <c r="KBW438"/>
      <c r="KBX438"/>
      <c r="KBY438"/>
      <c r="KBZ438"/>
      <c r="KCA438"/>
      <c r="KCB438"/>
      <c r="KCC438"/>
      <c r="KCD438"/>
      <c r="KCE438"/>
      <c r="KCF438"/>
      <c r="KCG438"/>
      <c r="KCH438"/>
      <c r="KCI438"/>
      <c r="KCJ438"/>
      <c r="KCK438"/>
      <c r="KCL438"/>
      <c r="KCM438"/>
      <c r="KCN438"/>
      <c r="KCO438"/>
      <c r="KCP438"/>
      <c r="KCQ438"/>
      <c r="KCR438"/>
      <c r="KCS438"/>
      <c r="KCT438"/>
      <c r="KCU438"/>
      <c r="KCV438"/>
      <c r="KCW438"/>
      <c r="KCX438"/>
      <c r="KCY438"/>
      <c r="KCZ438"/>
      <c r="KDA438"/>
      <c r="KDB438"/>
      <c r="KDC438"/>
      <c r="KDD438"/>
      <c r="KDE438"/>
      <c r="KDF438"/>
      <c r="KDG438"/>
      <c r="KDH438"/>
      <c r="KDI438"/>
      <c r="KDJ438"/>
      <c r="KDK438"/>
      <c r="KDL438"/>
      <c r="KDM438"/>
      <c r="KDN438"/>
      <c r="KDO438"/>
      <c r="KDP438"/>
      <c r="KDQ438"/>
      <c r="KDR438"/>
      <c r="KDS438"/>
      <c r="KDT438"/>
      <c r="KDU438"/>
      <c r="KDV438"/>
      <c r="KDW438"/>
      <c r="KDX438"/>
      <c r="KDY438"/>
      <c r="KDZ438"/>
      <c r="KEA438"/>
      <c r="KEB438"/>
      <c r="KEC438"/>
      <c r="KED438"/>
      <c r="KEE438"/>
      <c r="KEF438"/>
      <c r="KEG438"/>
      <c r="KEH438"/>
      <c r="KEI438"/>
      <c r="KEJ438"/>
      <c r="KEK438"/>
      <c r="KEL438"/>
      <c r="KEM438"/>
      <c r="KEN438"/>
      <c r="KEO438"/>
      <c r="KEP438"/>
      <c r="KEQ438"/>
      <c r="KER438"/>
      <c r="KES438"/>
      <c r="KET438"/>
      <c r="KEU438"/>
      <c r="KEV438"/>
      <c r="KEW438"/>
      <c r="KEX438"/>
      <c r="KEY438"/>
      <c r="KEZ438"/>
      <c r="KFA438"/>
      <c r="KFB438"/>
      <c r="KFC438"/>
      <c r="KFD438"/>
      <c r="KFE438"/>
      <c r="KFF438"/>
      <c r="KFG438"/>
      <c r="KFH438"/>
      <c r="KFI438"/>
      <c r="KFJ438"/>
      <c r="KFK438"/>
      <c r="KFL438"/>
      <c r="KFM438"/>
      <c r="KFN438"/>
      <c r="KFO438"/>
      <c r="KFP438"/>
      <c r="KFQ438"/>
      <c r="KFR438"/>
      <c r="KFS438"/>
      <c r="KFT438"/>
      <c r="KFU438"/>
      <c r="KFV438"/>
      <c r="KFW438"/>
      <c r="KFX438"/>
      <c r="KFY438"/>
      <c r="KFZ438"/>
      <c r="KGA438"/>
      <c r="KGB438"/>
      <c r="KGC438"/>
      <c r="KGD438"/>
      <c r="KGE438"/>
      <c r="KGF438"/>
      <c r="KGG438"/>
      <c r="KGH438"/>
      <c r="KGI438"/>
      <c r="KGJ438"/>
      <c r="KGK438"/>
      <c r="KGL438"/>
      <c r="KGM438"/>
      <c r="KGN438"/>
      <c r="KGO438"/>
      <c r="KGP438"/>
      <c r="KGQ438"/>
      <c r="KGR438"/>
      <c r="KGS438"/>
      <c r="KGT438"/>
      <c r="KGU438"/>
      <c r="KGV438"/>
      <c r="KGW438"/>
      <c r="KGX438"/>
      <c r="KGY438"/>
      <c r="KGZ438"/>
      <c r="KHA438"/>
      <c r="KHB438"/>
      <c r="KHC438"/>
      <c r="KHD438"/>
      <c r="KHE438"/>
      <c r="KHF438"/>
      <c r="KHG438"/>
      <c r="KHH438"/>
      <c r="KHI438"/>
      <c r="KHJ438"/>
      <c r="KHK438"/>
      <c r="KHL438"/>
      <c r="KHM438"/>
      <c r="KHN438"/>
      <c r="KHO438"/>
      <c r="KHP438"/>
      <c r="KHQ438"/>
      <c r="KHR438"/>
      <c r="KHS438"/>
      <c r="KHT438"/>
      <c r="KHU438"/>
      <c r="KHV438"/>
      <c r="KHW438"/>
      <c r="KHX438"/>
      <c r="KHY438"/>
      <c r="KHZ438"/>
      <c r="KIA438"/>
      <c r="KIB438"/>
      <c r="KIC438"/>
      <c r="KID438"/>
      <c r="KIE438"/>
      <c r="KIF438"/>
      <c r="KIG438"/>
      <c r="KIH438"/>
      <c r="KII438"/>
      <c r="KIJ438"/>
      <c r="KIK438"/>
      <c r="KIL438"/>
      <c r="KIM438"/>
      <c r="KIN438"/>
      <c r="KIO438"/>
      <c r="KIP438"/>
      <c r="KIQ438"/>
      <c r="KIR438"/>
      <c r="KIS438"/>
      <c r="KIT438"/>
      <c r="KIU438"/>
      <c r="KIV438"/>
      <c r="KIW438"/>
      <c r="KIX438"/>
      <c r="KIY438"/>
      <c r="KIZ438"/>
      <c r="KJA438"/>
      <c r="KJB438"/>
      <c r="KJC438"/>
      <c r="KJD438"/>
      <c r="KJE438"/>
      <c r="KJF438"/>
      <c r="KJG438"/>
      <c r="KJH438"/>
      <c r="KJI438"/>
      <c r="KJJ438"/>
      <c r="KJK438"/>
      <c r="KJL438"/>
      <c r="KJM438"/>
      <c r="KJN438"/>
      <c r="KJO438"/>
      <c r="KJP438"/>
      <c r="KJQ438"/>
      <c r="KJR438"/>
      <c r="KJS438"/>
      <c r="KJT438"/>
      <c r="KJU438"/>
      <c r="KJV438"/>
      <c r="KJW438"/>
      <c r="KJX438"/>
      <c r="KJY438"/>
      <c r="KJZ438"/>
      <c r="KKA438"/>
      <c r="KKB438"/>
      <c r="KKC438"/>
      <c r="KKD438"/>
      <c r="KKE438"/>
      <c r="KKF438"/>
      <c r="KKG438"/>
      <c r="KKH438"/>
      <c r="KKI438"/>
      <c r="KKJ438"/>
      <c r="KKK438"/>
      <c r="KKL438"/>
      <c r="KKM438"/>
      <c r="KKN438"/>
      <c r="KKO438"/>
      <c r="KKP438"/>
      <c r="KKQ438"/>
      <c r="KKR438"/>
      <c r="KKS438"/>
      <c r="KKT438"/>
      <c r="KKU438"/>
      <c r="KKV438"/>
      <c r="KKW438"/>
      <c r="KKX438"/>
      <c r="KKY438"/>
      <c r="KKZ438"/>
      <c r="KLA438"/>
      <c r="KLB438"/>
      <c r="KLC438"/>
      <c r="KLD438"/>
      <c r="KLE438"/>
      <c r="KLF438"/>
      <c r="KLG438"/>
      <c r="KLH438"/>
      <c r="KLI438"/>
      <c r="KLJ438"/>
      <c r="KLK438"/>
      <c r="KLL438"/>
      <c r="KLM438"/>
      <c r="KLN438"/>
      <c r="KLO438"/>
      <c r="KLP438"/>
      <c r="KLQ438"/>
      <c r="KLR438"/>
      <c r="KLS438"/>
      <c r="KLT438"/>
      <c r="KLU438"/>
      <c r="KLV438"/>
      <c r="KLW438"/>
      <c r="KLX438"/>
      <c r="KLY438"/>
      <c r="KLZ438"/>
      <c r="KMA438"/>
      <c r="KMB438"/>
      <c r="KMC438"/>
      <c r="KMD438"/>
      <c r="KME438"/>
      <c r="KMF438"/>
      <c r="KMG438"/>
      <c r="KMH438"/>
      <c r="KMI438"/>
      <c r="KMJ438"/>
      <c r="KMK438"/>
      <c r="KML438"/>
      <c r="KMM438"/>
      <c r="KMN438"/>
      <c r="KMO438"/>
      <c r="KMP438"/>
      <c r="KMQ438"/>
      <c r="KMR438"/>
      <c r="KMS438"/>
      <c r="KMT438"/>
      <c r="KMU438"/>
      <c r="KMV438"/>
      <c r="KMW438"/>
      <c r="KMX438"/>
      <c r="KMY438"/>
      <c r="KMZ438"/>
      <c r="KNA438"/>
      <c r="KNB438"/>
      <c r="KNC438"/>
      <c r="KND438"/>
      <c r="KNE438"/>
      <c r="KNF438"/>
      <c r="KNG438"/>
      <c r="KNH438"/>
      <c r="KNI438"/>
      <c r="KNJ438"/>
      <c r="KNK438"/>
      <c r="KNL438"/>
      <c r="KNM438"/>
      <c r="KNN438"/>
      <c r="KNO438"/>
      <c r="KNP438"/>
      <c r="KNQ438"/>
      <c r="KNR438"/>
      <c r="KNS438"/>
      <c r="KNT438"/>
      <c r="KNU438"/>
      <c r="KNV438"/>
      <c r="KNW438"/>
      <c r="KNX438"/>
      <c r="KNY438"/>
      <c r="KNZ438"/>
      <c r="KOA438"/>
      <c r="KOB438"/>
      <c r="KOC438"/>
      <c r="KOD438"/>
      <c r="KOE438"/>
      <c r="KOF438"/>
      <c r="KOG438"/>
      <c r="KOH438"/>
      <c r="KOI438"/>
      <c r="KOJ438"/>
      <c r="KOK438"/>
      <c r="KOL438"/>
      <c r="KOM438"/>
      <c r="KON438"/>
      <c r="KOO438"/>
      <c r="KOP438"/>
      <c r="KOQ438"/>
      <c r="KOR438"/>
      <c r="KOS438"/>
      <c r="KOT438"/>
      <c r="KOU438"/>
      <c r="KOV438"/>
      <c r="KOW438"/>
      <c r="KOX438"/>
      <c r="KOY438"/>
      <c r="KOZ438"/>
      <c r="KPA438"/>
      <c r="KPB438"/>
      <c r="KPC438"/>
      <c r="KPD438"/>
      <c r="KPE438"/>
      <c r="KPF438"/>
      <c r="KPG438"/>
      <c r="KPH438"/>
      <c r="KPI438"/>
      <c r="KPJ438"/>
      <c r="KPK438"/>
      <c r="KPL438"/>
      <c r="KPM438"/>
      <c r="KPN438"/>
      <c r="KPO438"/>
      <c r="KPP438"/>
      <c r="KPQ438"/>
      <c r="KPR438"/>
      <c r="KPS438"/>
      <c r="KPT438"/>
      <c r="KPU438"/>
      <c r="KPV438"/>
      <c r="KPW438"/>
      <c r="KPX438"/>
      <c r="KPY438"/>
      <c r="KPZ438"/>
      <c r="KQA438"/>
      <c r="KQB438"/>
      <c r="KQC438"/>
      <c r="KQD438"/>
      <c r="KQE438"/>
      <c r="KQF438"/>
      <c r="KQG438"/>
      <c r="KQH438"/>
      <c r="KQI438"/>
      <c r="KQJ438"/>
      <c r="KQK438"/>
      <c r="KQL438"/>
      <c r="KQM438"/>
      <c r="KQN438"/>
      <c r="KQO438"/>
      <c r="KQP438"/>
      <c r="KQQ438"/>
      <c r="KQR438"/>
      <c r="KQS438"/>
      <c r="KQT438"/>
      <c r="KQU438"/>
      <c r="KQV438"/>
      <c r="KQW438"/>
      <c r="KQX438"/>
      <c r="KQY438"/>
      <c r="KQZ438"/>
      <c r="KRA438"/>
      <c r="KRB438"/>
      <c r="KRC438"/>
      <c r="KRD438"/>
      <c r="KRE438"/>
      <c r="KRF438"/>
      <c r="KRG438"/>
      <c r="KRH438"/>
      <c r="KRI438"/>
      <c r="KRJ438"/>
      <c r="KRK438"/>
      <c r="KRL438"/>
      <c r="KRM438"/>
      <c r="KRN438"/>
      <c r="KRO438"/>
      <c r="KRP438"/>
      <c r="KRQ438"/>
      <c r="KRR438"/>
      <c r="KRS438"/>
      <c r="KRT438"/>
      <c r="KRU438"/>
      <c r="KRV438"/>
      <c r="KRW438"/>
      <c r="KRX438"/>
      <c r="KRY438"/>
      <c r="KRZ438"/>
      <c r="KSA438"/>
      <c r="KSB438"/>
      <c r="KSC438"/>
      <c r="KSD438"/>
      <c r="KSE438"/>
      <c r="KSF438"/>
      <c r="KSG438"/>
      <c r="KSH438"/>
      <c r="KSI438"/>
      <c r="KSJ438"/>
      <c r="KSK438"/>
      <c r="KSL438"/>
      <c r="KSM438"/>
      <c r="KSN438"/>
      <c r="KSO438"/>
      <c r="KSP438"/>
      <c r="KSQ438"/>
      <c r="KSR438"/>
      <c r="KSS438"/>
      <c r="KST438"/>
      <c r="KSU438"/>
      <c r="KSV438"/>
      <c r="KSW438"/>
      <c r="KSX438"/>
      <c r="KSY438"/>
      <c r="KSZ438"/>
      <c r="KTA438"/>
      <c r="KTB438"/>
      <c r="KTC438"/>
      <c r="KTD438"/>
      <c r="KTE438"/>
      <c r="KTF438"/>
      <c r="KTG438"/>
      <c r="KTH438"/>
      <c r="KTI438"/>
      <c r="KTJ438"/>
      <c r="KTK438"/>
      <c r="KTL438"/>
      <c r="KTM438"/>
      <c r="KTN438"/>
      <c r="KTO438"/>
      <c r="KTP438"/>
      <c r="KTQ438"/>
      <c r="KTR438"/>
      <c r="KTS438"/>
      <c r="KTT438"/>
      <c r="KTU438"/>
      <c r="KTV438"/>
      <c r="KTW438"/>
      <c r="KTX438"/>
      <c r="KTY438"/>
      <c r="KTZ438"/>
      <c r="KUA438"/>
      <c r="KUB438"/>
      <c r="KUC438"/>
      <c r="KUD438"/>
      <c r="KUE438"/>
      <c r="KUF438"/>
      <c r="KUG438"/>
      <c r="KUH438"/>
      <c r="KUI438"/>
      <c r="KUJ438"/>
      <c r="KUK438"/>
      <c r="KUL438"/>
      <c r="KUM438"/>
      <c r="KUN438"/>
      <c r="KUO438"/>
      <c r="KUP438"/>
      <c r="KUQ438"/>
      <c r="KUR438"/>
      <c r="KUS438"/>
      <c r="KUT438"/>
      <c r="KUU438"/>
      <c r="KUV438"/>
      <c r="KUW438"/>
      <c r="KUX438"/>
      <c r="KUY438"/>
      <c r="KUZ438"/>
      <c r="KVA438"/>
      <c r="KVB438"/>
      <c r="KVC438"/>
      <c r="KVD438"/>
      <c r="KVE438"/>
      <c r="KVF438"/>
      <c r="KVG438"/>
      <c r="KVH438"/>
      <c r="KVI438"/>
      <c r="KVJ438"/>
      <c r="KVK438"/>
      <c r="KVL438"/>
      <c r="KVM438"/>
      <c r="KVN438"/>
      <c r="KVO438"/>
      <c r="KVP438"/>
      <c r="KVQ438"/>
      <c r="KVR438"/>
      <c r="KVS438"/>
      <c r="KVT438"/>
      <c r="KVU438"/>
      <c r="KVV438"/>
      <c r="KVW438"/>
      <c r="KVX438"/>
      <c r="KVY438"/>
      <c r="KVZ438"/>
      <c r="KWA438"/>
      <c r="KWB438"/>
      <c r="KWC438"/>
      <c r="KWD438"/>
      <c r="KWE438"/>
      <c r="KWF438"/>
      <c r="KWG438"/>
      <c r="KWH438"/>
      <c r="KWI438"/>
      <c r="KWJ438"/>
      <c r="KWK438"/>
      <c r="KWL438"/>
      <c r="KWM438"/>
      <c r="KWN438"/>
      <c r="KWO438"/>
      <c r="KWP438"/>
      <c r="KWQ438"/>
      <c r="KWR438"/>
      <c r="KWS438"/>
      <c r="KWT438"/>
      <c r="KWU438"/>
      <c r="KWV438"/>
      <c r="KWW438"/>
      <c r="KWX438"/>
      <c r="KWY438"/>
      <c r="KWZ438"/>
      <c r="KXA438"/>
      <c r="KXB438"/>
      <c r="KXC438"/>
      <c r="KXD438"/>
      <c r="KXE438"/>
      <c r="KXF438"/>
      <c r="KXG438"/>
      <c r="KXH438"/>
      <c r="KXI438"/>
      <c r="KXJ438"/>
      <c r="KXK438"/>
      <c r="KXL438"/>
      <c r="KXM438"/>
      <c r="KXN438"/>
      <c r="KXO438"/>
      <c r="KXP438"/>
      <c r="KXQ438"/>
      <c r="KXR438"/>
      <c r="KXS438"/>
      <c r="KXT438"/>
      <c r="KXU438"/>
      <c r="KXV438"/>
      <c r="KXW438"/>
      <c r="KXX438"/>
      <c r="KXY438"/>
      <c r="KXZ438"/>
      <c r="KYA438"/>
      <c r="KYB438"/>
      <c r="KYC438"/>
      <c r="KYD438"/>
      <c r="KYE438"/>
      <c r="KYF438"/>
      <c r="KYG438"/>
      <c r="KYH438"/>
      <c r="KYI438"/>
      <c r="KYJ438"/>
      <c r="KYK438"/>
      <c r="KYL438"/>
      <c r="KYM438"/>
      <c r="KYN438"/>
      <c r="KYO438"/>
      <c r="KYP438"/>
      <c r="KYQ438"/>
      <c r="KYR438"/>
      <c r="KYS438"/>
      <c r="KYT438"/>
      <c r="KYU438"/>
      <c r="KYV438"/>
      <c r="KYW438"/>
      <c r="KYX438"/>
      <c r="KYY438"/>
      <c r="KYZ438"/>
      <c r="KZA438"/>
      <c r="KZB438"/>
      <c r="KZC438"/>
      <c r="KZD438"/>
      <c r="KZE438"/>
      <c r="KZF438"/>
      <c r="KZG438"/>
      <c r="KZH438"/>
      <c r="KZI438"/>
      <c r="KZJ438"/>
      <c r="KZK438"/>
      <c r="KZL438"/>
      <c r="KZM438"/>
      <c r="KZN438"/>
      <c r="KZO438"/>
      <c r="KZP438"/>
      <c r="KZQ438"/>
      <c r="KZR438"/>
      <c r="KZS438"/>
      <c r="KZT438"/>
      <c r="KZU438"/>
      <c r="KZV438"/>
      <c r="KZW438"/>
      <c r="KZX438"/>
      <c r="KZY438"/>
      <c r="KZZ438"/>
      <c r="LAA438"/>
      <c r="LAB438"/>
      <c r="LAC438"/>
      <c r="LAD438"/>
      <c r="LAE438"/>
      <c r="LAF438"/>
      <c r="LAG438"/>
      <c r="LAH438"/>
      <c r="LAI438"/>
      <c r="LAJ438"/>
      <c r="LAK438"/>
      <c r="LAL438"/>
      <c r="LAM438"/>
      <c r="LAN438"/>
      <c r="LAO438"/>
      <c r="LAP438"/>
      <c r="LAQ438"/>
      <c r="LAR438"/>
      <c r="LAS438"/>
      <c r="LAT438"/>
      <c r="LAU438"/>
      <c r="LAV438"/>
      <c r="LAW438"/>
      <c r="LAX438"/>
      <c r="LAY438"/>
      <c r="LAZ438"/>
      <c r="LBA438"/>
      <c r="LBB438"/>
      <c r="LBC438"/>
      <c r="LBD438"/>
      <c r="LBE438"/>
      <c r="LBF438"/>
      <c r="LBG438"/>
      <c r="LBH438"/>
      <c r="LBI438"/>
      <c r="LBJ438"/>
      <c r="LBK438"/>
      <c r="LBL438"/>
      <c r="LBM438"/>
      <c r="LBN438"/>
      <c r="LBO438"/>
      <c r="LBP438"/>
      <c r="LBQ438"/>
      <c r="LBR438"/>
      <c r="LBS438"/>
      <c r="LBT438"/>
      <c r="LBU438"/>
      <c r="LBV438"/>
      <c r="LBW438"/>
      <c r="LBX438"/>
      <c r="LBY438"/>
      <c r="LBZ438"/>
      <c r="LCA438"/>
      <c r="LCB438"/>
      <c r="LCC438"/>
      <c r="LCD438"/>
      <c r="LCE438"/>
      <c r="LCF438"/>
      <c r="LCG438"/>
      <c r="LCH438"/>
      <c r="LCI438"/>
      <c r="LCJ438"/>
      <c r="LCK438"/>
      <c r="LCL438"/>
      <c r="LCM438"/>
      <c r="LCN438"/>
      <c r="LCO438"/>
      <c r="LCP438"/>
      <c r="LCQ438"/>
      <c r="LCR438"/>
      <c r="LCS438"/>
      <c r="LCT438"/>
      <c r="LCU438"/>
      <c r="LCV438"/>
      <c r="LCW438"/>
      <c r="LCX438"/>
      <c r="LCY438"/>
      <c r="LCZ438"/>
      <c r="LDA438"/>
      <c r="LDB438"/>
      <c r="LDC438"/>
      <c r="LDD438"/>
      <c r="LDE438"/>
      <c r="LDF438"/>
      <c r="LDG438"/>
      <c r="LDH438"/>
      <c r="LDI438"/>
      <c r="LDJ438"/>
      <c r="LDK438"/>
      <c r="LDL438"/>
      <c r="LDM438"/>
      <c r="LDN438"/>
      <c r="LDO438"/>
      <c r="LDP438"/>
      <c r="LDQ438"/>
      <c r="LDR438"/>
      <c r="LDS438"/>
      <c r="LDT438"/>
      <c r="LDU438"/>
      <c r="LDV438"/>
      <c r="LDW438"/>
      <c r="LDX438"/>
      <c r="LDY438"/>
      <c r="LDZ438"/>
      <c r="LEA438"/>
      <c r="LEB438"/>
      <c r="LEC438"/>
      <c r="LED438"/>
      <c r="LEE438"/>
      <c r="LEF438"/>
      <c r="LEG438"/>
      <c r="LEH438"/>
      <c r="LEI438"/>
      <c r="LEJ438"/>
      <c r="LEK438"/>
      <c r="LEL438"/>
      <c r="LEM438"/>
      <c r="LEN438"/>
      <c r="LEO438"/>
      <c r="LEP438"/>
      <c r="LEQ438"/>
      <c r="LER438"/>
      <c r="LES438"/>
      <c r="LET438"/>
      <c r="LEU438"/>
      <c r="LEV438"/>
      <c r="LEW438"/>
      <c r="LEX438"/>
      <c r="LEY438"/>
      <c r="LEZ438"/>
      <c r="LFA438"/>
      <c r="LFB438"/>
      <c r="LFC438"/>
      <c r="LFD438"/>
      <c r="LFE438"/>
      <c r="LFF438"/>
      <c r="LFG438"/>
      <c r="LFH438"/>
      <c r="LFI438"/>
      <c r="LFJ438"/>
      <c r="LFK438"/>
      <c r="LFL438"/>
      <c r="LFM438"/>
      <c r="LFN438"/>
      <c r="LFO438"/>
      <c r="LFP438"/>
      <c r="LFQ438"/>
      <c r="LFR438"/>
      <c r="LFS438"/>
      <c r="LFT438"/>
      <c r="LFU438"/>
      <c r="LFV438"/>
      <c r="LFW438"/>
      <c r="LFX438"/>
      <c r="LFY438"/>
      <c r="LFZ438"/>
      <c r="LGA438"/>
      <c r="LGB438"/>
      <c r="LGC438"/>
      <c r="LGD438"/>
      <c r="LGE438"/>
      <c r="LGF438"/>
      <c r="LGG438"/>
      <c r="LGH438"/>
      <c r="LGI438"/>
      <c r="LGJ438"/>
      <c r="LGK438"/>
      <c r="LGL438"/>
      <c r="LGM438"/>
      <c r="LGN438"/>
      <c r="LGO438"/>
      <c r="LGP438"/>
      <c r="LGQ438"/>
      <c r="LGR438"/>
      <c r="LGS438"/>
      <c r="LGT438"/>
      <c r="LGU438"/>
      <c r="LGV438"/>
      <c r="LGW438"/>
      <c r="LGX438"/>
      <c r="LGY438"/>
      <c r="LGZ438"/>
      <c r="LHA438"/>
      <c r="LHB438"/>
      <c r="LHC438"/>
      <c r="LHD438"/>
      <c r="LHE438"/>
      <c r="LHF438"/>
      <c r="LHG438"/>
      <c r="LHH438"/>
      <c r="LHI438"/>
      <c r="LHJ438"/>
      <c r="LHK438"/>
      <c r="LHL438"/>
      <c r="LHM438"/>
      <c r="LHN438"/>
      <c r="LHO438"/>
      <c r="LHP438"/>
      <c r="LHQ438"/>
      <c r="LHR438"/>
      <c r="LHS438"/>
      <c r="LHT438"/>
      <c r="LHU438"/>
      <c r="LHV438"/>
      <c r="LHW438"/>
      <c r="LHX438"/>
      <c r="LHY438"/>
      <c r="LHZ438"/>
      <c r="LIA438"/>
      <c r="LIB438"/>
      <c r="LIC438"/>
      <c r="LID438"/>
      <c r="LIE438"/>
      <c r="LIF438"/>
      <c r="LIG438"/>
      <c r="LIH438"/>
      <c r="LII438"/>
      <c r="LIJ438"/>
      <c r="LIK438"/>
      <c r="LIL438"/>
      <c r="LIM438"/>
      <c r="LIN438"/>
      <c r="LIO438"/>
      <c r="LIP438"/>
      <c r="LIQ438"/>
      <c r="LIR438"/>
      <c r="LIS438"/>
      <c r="LIT438"/>
      <c r="LIU438"/>
      <c r="LIV438"/>
      <c r="LIW438"/>
      <c r="LIX438"/>
      <c r="LIY438"/>
      <c r="LIZ438"/>
      <c r="LJA438"/>
      <c r="LJB438"/>
      <c r="LJC438"/>
      <c r="LJD438"/>
      <c r="LJE438"/>
      <c r="LJF438"/>
      <c r="LJG438"/>
      <c r="LJH438"/>
      <c r="LJI438"/>
      <c r="LJJ438"/>
      <c r="LJK438"/>
      <c r="LJL438"/>
      <c r="LJM438"/>
      <c r="LJN438"/>
      <c r="LJO438"/>
      <c r="LJP438"/>
      <c r="LJQ438"/>
      <c r="LJR438"/>
      <c r="LJS438"/>
      <c r="LJT438"/>
      <c r="LJU438"/>
      <c r="LJV438"/>
      <c r="LJW438"/>
      <c r="LJX438"/>
      <c r="LJY438"/>
      <c r="LJZ438"/>
      <c r="LKA438"/>
      <c r="LKB438"/>
      <c r="LKC438"/>
      <c r="LKD438"/>
      <c r="LKE438"/>
      <c r="LKF438"/>
      <c r="LKG438"/>
      <c r="LKH438"/>
      <c r="LKI438"/>
      <c r="LKJ438"/>
      <c r="LKK438"/>
      <c r="LKL438"/>
      <c r="LKM438"/>
      <c r="LKN438"/>
      <c r="LKO438"/>
      <c r="LKP438"/>
      <c r="LKQ438"/>
      <c r="LKR438"/>
      <c r="LKS438"/>
      <c r="LKT438"/>
      <c r="LKU438"/>
      <c r="LKV438"/>
      <c r="LKW438"/>
      <c r="LKX438"/>
      <c r="LKY438"/>
      <c r="LKZ438"/>
      <c r="LLA438"/>
      <c r="LLB438"/>
      <c r="LLC438"/>
      <c r="LLD438"/>
      <c r="LLE438"/>
      <c r="LLF438"/>
      <c r="LLG438"/>
      <c r="LLH438"/>
      <c r="LLI438"/>
      <c r="LLJ438"/>
      <c r="LLK438"/>
      <c r="LLL438"/>
      <c r="LLM438"/>
      <c r="LLN438"/>
      <c r="LLO438"/>
      <c r="LLP438"/>
      <c r="LLQ438"/>
      <c r="LLR438"/>
      <c r="LLS438"/>
      <c r="LLT438"/>
      <c r="LLU438"/>
      <c r="LLV438"/>
      <c r="LLW438"/>
      <c r="LLX438"/>
      <c r="LLY438"/>
      <c r="LLZ438"/>
      <c r="LMA438"/>
      <c r="LMB438"/>
      <c r="LMC438"/>
      <c r="LMD438"/>
      <c r="LME438"/>
      <c r="LMF438"/>
      <c r="LMG438"/>
      <c r="LMH438"/>
      <c r="LMI438"/>
      <c r="LMJ438"/>
      <c r="LMK438"/>
      <c r="LML438"/>
      <c r="LMM438"/>
      <c r="LMN438"/>
      <c r="LMO438"/>
      <c r="LMP438"/>
      <c r="LMQ438"/>
      <c r="LMR438"/>
      <c r="LMS438"/>
      <c r="LMT438"/>
      <c r="LMU438"/>
      <c r="LMV438"/>
      <c r="LMW438"/>
      <c r="LMX438"/>
      <c r="LMY438"/>
      <c r="LMZ438"/>
      <c r="LNA438"/>
      <c r="LNB438"/>
      <c r="LNC438"/>
      <c r="LND438"/>
      <c r="LNE438"/>
      <c r="LNF438"/>
      <c r="LNG438"/>
      <c r="LNH438"/>
      <c r="LNI438"/>
      <c r="LNJ438"/>
      <c r="LNK438"/>
      <c r="LNL438"/>
      <c r="LNM438"/>
      <c r="LNN438"/>
      <c r="LNO438"/>
      <c r="LNP438"/>
      <c r="LNQ438"/>
      <c r="LNR438"/>
      <c r="LNS438"/>
      <c r="LNT438"/>
      <c r="LNU438"/>
      <c r="LNV438"/>
      <c r="LNW438"/>
      <c r="LNX438"/>
      <c r="LNY438"/>
      <c r="LNZ438"/>
      <c r="LOA438"/>
      <c r="LOB438"/>
      <c r="LOC438"/>
      <c r="LOD438"/>
      <c r="LOE438"/>
      <c r="LOF438"/>
      <c r="LOG438"/>
      <c r="LOH438"/>
      <c r="LOI438"/>
      <c r="LOJ438"/>
      <c r="LOK438"/>
      <c r="LOL438"/>
      <c r="LOM438"/>
      <c r="LON438"/>
      <c r="LOO438"/>
      <c r="LOP438"/>
      <c r="LOQ438"/>
      <c r="LOR438"/>
      <c r="LOS438"/>
      <c r="LOT438"/>
      <c r="LOU438"/>
      <c r="LOV438"/>
      <c r="LOW438"/>
      <c r="LOX438"/>
      <c r="LOY438"/>
      <c r="LOZ438"/>
      <c r="LPA438"/>
      <c r="LPB438"/>
      <c r="LPC438"/>
      <c r="LPD438"/>
      <c r="LPE438"/>
      <c r="LPF438"/>
      <c r="LPG438"/>
      <c r="LPH438"/>
      <c r="LPI438"/>
      <c r="LPJ438"/>
      <c r="LPK438"/>
      <c r="LPL438"/>
      <c r="LPM438"/>
      <c r="LPN438"/>
      <c r="LPO438"/>
      <c r="LPP438"/>
      <c r="LPQ438"/>
      <c r="LPR438"/>
      <c r="LPS438"/>
      <c r="LPT438"/>
      <c r="LPU438"/>
      <c r="LPV438"/>
      <c r="LPW438"/>
      <c r="LPX438"/>
      <c r="LPY438"/>
      <c r="LPZ438"/>
      <c r="LQA438"/>
      <c r="LQB438"/>
      <c r="LQC438"/>
      <c r="LQD438"/>
      <c r="LQE438"/>
      <c r="LQF438"/>
      <c r="LQG438"/>
      <c r="LQH438"/>
      <c r="LQI438"/>
      <c r="LQJ438"/>
      <c r="LQK438"/>
      <c r="LQL438"/>
      <c r="LQM438"/>
      <c r="LQN438"/>
      <c r="LQO438"/>
      <c r="LQP438"/>
      <c r="LQQ438"/>
      <c r="LQR438"/>
      <c r="LQS438"/>
      <c r="LQT438"/>
      <c r="LQU438"/>
      <c r="LQV438"/>
      <c r="LQW438"/>
      <c r="LQX438"/>
      <c r="LQY438"/>
      <c r="LQZ438"/>
      <c r="LRA438"/>
      <c r="LRB438"/>
      <c r="LRC438"/>
      <c r="LRD438"/>
      <c r="LRE438"/>
      <c r="LRF438"/>
      <c r="LRG438"/>
      <c r="LRH438"/>
      <c r="LRI438"/>
      <c r="LRJ438"/>
      <c r="LRK438"/>
      <c r="LRL438"/>
      <c r="LRM438"/>
      <c r="LRN438"/>
      <c r="LRO438"/>
      <c r="LRP438"/>
      <c r="LRQ438"/>
      <c r="LRR438"/>
      <c r="LRS438"/>
      <c r="LRT438"/>
      <c r="LRU438"/>
      <c r="LRV438"/>
      <c r="LRW438"/>
      <c r="LRX438"/>
      <c r="LRY438"/>
      <c r="LRZ438"/>
      <c r="LSA438"/>
      <c r="LSB438"/>
      <c r="LSC438"/>
      <c r="LSD438"/>
      <c r="LSE438"/>
      <c r="LSF438"/>
      <c r="LSG438"/>
      <c r="LSH438"/>
      <c r="LSI438"/>
      <c r="LSJ438"/>
      <c r="LSK438"/>
      <c r="LSL438"/>
      <c r="LSM438"/>
      <c r="LSN438"/>
      <c r="LSO438"/>
      <c r="LSP438"/>
      <c r="LSQ438"/>
      <c r="LSR438"/>
      <c r="LSS438"/>
      <c r="LST438"/>
      <c r="LSU438"/>
      <c r="LSV438"/>
      <c r="LSW438"/>
      <c r="LSX438"/>
      <c r="LSY438"/>
      <c r="LSZ438"/>
      <c r="LTA438"/>
      <c r="LTB438"/>
      <c r="LTC438"/>
      <c r="LTD438"/>
      <c r="LTE438"/>
      <c r="LTF438"/>
      <c r="LTG438"/>
      <c r="LTH438"/>
      <c r="LTI438"/>
      <c r="LTJ438"/>
      <c r="LTK438"/>
      <c r="LTL438"/>
      <c r="LTM438"/>
      <c r="LTN438"/>
      <c r="LTO438"/>
      <c r="LTP438"/>
      <c r="LTQ438"/>
      <c r="LTR438"/>
      <c r="LTS438"/>
      <c r="LTT438"/>
      <c r="LTU438"/>
      <c r="LTV438"/>
      <c r="LTW438"/>
      <c r="LTX438"/>
      <c r="LTY438"/>
      <c r="LTZ438"/>
      <c r="LUA438"/>
      <c r="LUB438"/>
      <c r="LUC438"/>
      <c r="LUD438"/>
      <c r="LUE438"/>
      <c r="LUF438"/>
      <c r="LUG438"/>
      <c r="LUH438"/>
      <c r="LUI438"/>
      <c r="LUJ438"/>
      <c r="LUK438"/>
      <c r="LUL438"/>
      <c r="LUM438"/>
      <c r="LUN438"/>
      <c r="LUO438"/>
      <c r="LUP438"/>
      <c r="LUQ438"/>
      <c r="LUR438"/>
      <c r="LUS438"/>
      <c r="LUT438"/>
      <c r="LUU438"/>
      <c r="LUV438"/>
      <c r="LUW438"/>
      <c r="LUX438"/>
      <c r="LUY438"/>
      <c r="LUZ438"/>
      <c r="LVA438"/>
      <c r="LVB438"/>
      <c r="LVC438"/>
      <c r="LVD438"/>
      <c r="LVE438"/>
      <c r="LVF438"/>
      <c r="LVG438"/>
      <c r="LVH438"/>
      <c r="LVI438"/>
      <c r="LVJ438"/>
      <c r="LVK438"/>
      <c r="LVL438"/>
      <c r="LVM438"/>
      <c r="LVN438"/>
      <c r="LVO438"/>
      <c r="LVP438"/>
      <c r="LVQ438"/>
      <c r="LVR438"/>
      <c r="LVS438"/>
      <c r="LVT438"/>
      <c r="LVU438"/>
      <c r="LVV438"/>
      <c r="LVW438"/>
      <c r="LVX438"/>
      <c r="LVY438"/>
      <c r="LVZ438"/>
      <c r="LWA438"/>
      <c r="LWB438"/>
      <c r="LWC438"/>
      <c r="LWD438"/>
      <c r="LWE438"/>
      <c r="LWF438"/>
      <c r="LWG438"/>
      <c r="LWH438"/>
      <c r="LWI438"/>
      <c r="LWJ438"/>
      <c r="LWK438"/>
      <c r="LWL438"/>
      <c r="LWM438"/>
      <c r="LWN438"/>
      <c r="LWO438"/>
      <c r="LWP438"/>
      <c r="LWQ438"/>
      <c r="LWR438"/>
      <c r="LWS438"/>
      <c r="LWT438"/>
      <c r="LWU438"/>
      <c r="LWV438"/>
      <c r="LWW438"/>
      <c r="LWX438"/>
      <c r="LWY438"/>
      <c r="LWZ438"/>
      <c r="LXA438"/>
      <c r="LXB438"/>
      <c r="LXC438"/>
      <c r="LXD438"/>
      <c r="LXE438"/>
      <c r="LXF438"/>
      <c r="LXG438"/>
      <c r="LXH438"/>
      <c r="LXI438"/>
      <c r="LXJ438"/>
      <c r="LXK438"/>
      <c r="LXL438"/>
      <c r="LXM438"/>
      <c r="LXN438"/>
      <c r="LXO438"/>
      <c r="LXP438"/>
      <c r="LXQ438"/>
      <c r="LXR438"/>
      <c r="LXS438"/>
      <c r="LXT438"/>
      <c r="LXU438"/>
      <c r="LXV438"/>
      <c r="LXW438"/>
      <c r="LXX438"/>
      <c r="LXY438"/>
      <c r="LXZ438"/>
      <c r="LYA438"/>
      <c r="LYB438"/>
      <c r="LYC438"/>
      <c r="LYD438"/>
      <c r="LYE438"/>
      <c r="LYF438"/>
      <c r="LYG438"/>
      <c r="LYH438"/>
      <c r="LYI438"/>
      <c r="LYJ438"/>
      <c r="LYK438"/>
      <c r="LYL438"/>
      <c r="LYM438"/>
      <c r="LYN438"/>
      <c r="LYO438"/>
      <c r="LYP438"/>
      <c r="LYQ438"/>
      <c r="LYR438"/>
      <c r="LYS438"/>
      <c r="LYT438"/>
      <c r="LYU438"/>
      <c r="LYV438"/>
      <c r="LYW438"/>
      <c r="LYX438"/>
      <c r="LYY438"/>
      <c r="LYZ438"/>
      <c r="LZA438"/>
      <c r="LZB438"/>
      <c r="LZC438"/>
      <c r="LZD438"/>
      <c r="LZE438"/>
      <c r="LZF438"/>
      <c r="LZG438"/>
      <c r="LZH438"/>
      <c r="LZI438"/>
      <c r="LZJ438"/>
      <c r="LZK438"/>
      <c r="LZL438"/>
      <c r="LZM438"/>
      <c r="LZN438"/>
      <c r="LZO438"/>
      <c r="LZP438"/>
      <c r="LZQ438"/>
      <c r="LZR438"/>
      <c r="LZS438"/>
      <c r="LZT438"/>
      <c r="LZU438"/>
      <c r="LZV438"/>
      <c r="LZW438"/>
      <c r="LZX438"/>
      <c r="LZY438"/>
      <c r="LZZ438"/>
      <c r="MAA438"/>
      <c r="MAB438"/>
      <c r="MAC438"/>
      <c r="MAD438"/>
      <c r="MAE438"/>
      <c r="MAF438"/>
      <c r="MAG438"/>
      <c r="MAH438"/>
      <c r="MAI438"/>
      <c r="MAJ438"/>
      <c r="MAK438"/>
      <c r="MAL438"/>
      <c r="MAM438"/>
      <c r="MAN438"/>
      <c r="MAO438"/>
      <c r="MAP438"/>
      <c r="MAQ438"/>
      <c r="MAR438"/>
      <c r="MAS438"/>
      <c r="MAT438"/>
      <c r="MAU438"/>
      <c r="MAV438"/>
      <c r="MAW438"/>
      <c r="MAX438"/>
      <c r="MAY438"/>
      <c r="MAZ438"/>
      <c r="MBA438"/>
      <c r="MBB438"/>
      <c r="MBC438"/>
      <c r="MBD438"/>
      <c r="MBE438"/>
      <c r="MBF438"/>
      <c r="MBG438"/>
      <c r="MBH438"/>
      <c r="MBI438"/>
      <c r="MBJ438"/>
      <c r="MBK438"/>
      <c r="MBL438"/>
      <c r="MBM438"/>
      <c r="MBN438"/>
      <c r="MBO438"/>
      <c r="MBP438"/>
      <c r="MBQ438"/>
      <c r="MBR438"/>
      <c r="MBS438"/>
      <c r="MBT438"/>
      <c r="MBU438"/>
      <c r="MBV438"/>
      <c r="MBW438"/>
      <c r="MBX438"/>
      <c r="MBY438"/>
      <c r="MBZ438"/>
      <c r="MCA438"/>
      <c r="MCB438"/>
      <c r="MCC438"/>
      <c r="MCD438"/>
      <c r="MCE438"/>
      <c r="MCF438"/>
      <c r="MCG438"/>
      <c r="MCH438"/>
      <c r="MCI438"/>
      <c r="MCJ438"/>
      <c r="MCK438"/>
      <c r="MCL438"/>
      <c r="MCM438"/>
      <c r="MCN438"/>
      <c r="MCO438"/>
      <c r="MCP438"/>
      <c r="MCQ438"/>
      <c r="MCR438"/>
      <c r="MCS438"/>
      <c r="MCT438"/>
      <c r="MCU438"/>
      <c r="MCV438"/>
      <c r="MCW438"/>
      <c r="MCX438"/>
      <c r="MCY438"/>
      <c r="MCZ438"/>
      <c r="MDA438"/>
      <c r="MDB438"/>
      <c r="MDC438"/>
      <c r="MDD438"/>
      <c r="MDE438"/>
      <c r="MDF438"/>
      <c r="MDG438"/>
      <c r="MDH438"/>
      <c r="MDI438"/>
      <c r="MDJ438"/>
      <c r="MDK438"/>
      <c r="MDL438"/>
      <c r="MDM438"/>
      <c r="MDN438"/>
      <c r="MDO438"/>
      <c r="MDP438"/>
      <c r="MDQ438"/>
      <c r="MDR438"/>
      <c r="MDS438"/>
      <c r="MDT438"/>
      <c r="MDU438"/>
      <c r="MDV438"/>
      <c r="MDW438"/>
      <c r="MDX438"/>
      <c r="MDY438"/>
      <c r="MDZ438"/>
      <c r="MEA438"/>
      <c r="MEB438"/>
      <c r="MEC438"/>
      <c r="MED438"/>
      <c r="MEE438"/>
      <c r="MEF438"/>
      <c r="MEG438"/>
      <c r="MEH438"/>
      <c r="MEI438"/>
      <c r="MEJ438"/>
      <c r="MEK438"/>
      <c r="MEL438"/>
      <c r="MEM438"/>
      <c r="MEN438"/>
      <c r="MEO438"/>
      <c r="MEP438"/>
      <c r="MEQ438"/>
      <c r="MER438"/>
      <c r="MES438"/>
      <c r="MET438"/>
      <c r="MEU438"/>
      <c r="MEV438"/>
      <c r="MEW438"/>
      <c r="MEX438"/>
      <c r="MEY438"/>
      <c r="MEZ438"/>
      <c r="MFA438"/>
      <c r="MFB438"/>
      <c r="MFC438"/>
      <c r="MFD438"/>
      <c r="MFE438"/>
      <c r="MFF438"/>
      <c r="MFG438"/>
      <c r="MFH438"/>
      <c r="MFI438"/>
      <c r="MFJ438"/>
      <c r="MFK438"/>
      <c r="MFL438"/>
      <c r="MFM438"/>
      <c r="MFN438"/>
      <c r="MFO438"/>
      <c r="MFP438"/>
      <c r="MFQ438"/>
      <c r="MFR438"/>
      <c r="MFS438"/>
      <c r="MFT438"/>
      <c r="MFU438"/>
      <c r="MFV438"/>
      <c r="MFW438"/>
      <c r="MFX438"/>
      <c r="MFY438"/>
      <c r="MFZ438"/>
      <c r="MGA438"/>
      <c r="MGB438"/>
      <c r="MGC438"/>
      <c r="MGD438"/>
      <c r="MGE438"/>
      <c r="MGF438"/>
      <c r="MGG438"/>
      <c r="MGH438"/>
      <c r="MGI438"/>
      <c r="MGJ438"/>
      <c r="MGK438"/>
      <c r="MGL438"/>
      <c r="MGM438"/>
      <c r="MGN438"/>
      <c r="MGO438"/>
      <c r="MGP438"/>
      <c r="MGQ438"/>
      <c r="MGR438"/>
      <c r="MGS438"/>
      <c r="MGT438"/>
      <c r="MGU438"/>
      <c r="MGV438"/>
      <c r="MGW438"/>
      <c r="MGX438"/>
      <c r="MGY438"/>
      <c r="MGZ438"/>
      <c r="MHA438"/>
      <c r="MHB438"/>
      <c r="MHC438"/>
      <c r="MHD438"/>
      <c r="MHE438"/>
      <c r="MHF438"/>
      <c r="MHG438"/>
      <c r="MHH438"/>
      <c r="MHI438"/>
      <c r="MHJ438"/>
      <c r="MHK438"/>
      <c r="MHL438"/>
      <c r="MHM438"/>
      <c r="MHN438"/>
      <c r="MHO438"/>
      <c r="MHP438"/>
      <c r="MHQ438"/>
      <c r="MHR438"/>
      <c r="MHS438"/>
      <c r="MHT438"/>
      <c r="MHU438"/>
      <c r="MHV438"/>
      <c r="MHW438"/>
      <c r="MHX438"/>
      <c r="MHY438"/>
      <c r="MHZ438"/>
      <c r="MIA438"/>
      <c r="MIB438"/>
      <c r="MIC438"/>
      <c r="MID438"/>
      <c r="MIE438"/>
      <c r="MIF438"/>
      <c r="MIG438"/>
      <c r="MIH438"/>
      <c r="MII438"/>
      <c r="MIJ438"/>
      <c r="MIK438"/>
      <c r="MIL438"/>
      <c r="MIM438"/>
      <c r="MIN438"/>
      <c r="MIO438"/>
      <c r="MIP438"/>
      <c r="MIQ438"/>
      <c r="MIR438"/>
      <c r="MIS438"/>
      <c r="MIT438"/>
      <c r="MIU438"/>
      <c r="MIV438"/>
      <c r="MIW438"/>
      <c r="MIX438"/>
      <c r="MIY438"/>
      <c r="MIZ438"/>
      <c r="MJA438"/>
      <c r="MJB438"/>
      <c r="MJC438"/>
      <c r="MJD438"/>
      <c r="MJE438"/>
      <c r="MJF438"/>
      <c r="MJG438"/>
      <c r="MJH438"/>
      <c r="MJI438"/>
      <c r="MJJ438"/>
      <c r="MJK438"/>
      <c r="MJL438"/>
      <c r="MJM438"/>
      <c r="MJN438"/>
      <c r="MJO438"/>
      <c r="MJP438"/>
      <c r="MJQ438"/>
      <c r="MJR438"/>
      <c r="MJS438"/>
      <c r="MJT438"/>
      <c r="MJU438"/>
      <c r="MJV438"/>
      <c r="MJW438"/>
      <c r="MJX438"/>
      <c r="MJY438"/>
      <c r="MJZ438"/>
      <c r="MKA438"/>
      <c r="MKB438"/>
      <c r="MKC438"/>
      <c r="MKD438"/>
      <c r="MKE438"/>
      <c r="MKF438"/>
      <c r="MKG438"/>
      <c r="MKH438"/>
      <c r="MKI438"/>
      <c r="MKJ438"/>
      <c r="MKK438"/>
      <c r="MKL438"/>
      <c r="MKM438"/>
      <c r="MKN438"/>
      <c r="MKO438"/>
      <c r="MKP438"/>
      <c r="MKQ438"/>
      <c r="MKR438"/>
      <c r="MKS438"/>
      <c r="MKT438"/>
      <c r="MKU438"/>
      <c r="MKV438"/>
      <c r="MKW438"/>
      <c r="MKX438"/>
      <c r="MKY438"/>
      <c r="MKZ438"/>
      <c r="MLA438"/>
      <c r="MLB438"/>
      <c r="MLC438"/>
      <c r="MLD438"/>
      <c r="MLE438"/>
      <c r="MLF438"/>
      <c r="MLG438"/>
      <c r="MLH438"/>
      <c r="MLI438"/>
      <c r="MLJ438"/>
      <c r="MLK438"/>
      <c r="MLL438"/>
      <c r="MLM438"/>
      <c r="MLN438"/>
      <c r="MLO438"/>
      <c r="MLP438"/>
      <c r="MLQ438"/>
      <c r="MLR438"/>
      <c r="MLS438"/>
      <c r="MLT438"/>
      <c r="MLU438"/>
      <c r="MLV438"/>
      <c r="MLW438"/>
      <c r="MLX438"/>
      <c r="MLY438"/>
      <c r="MLZ438"/>
      <c r="MMA438"/>
      <c r="MMB438"/>
      <c r="MMC438"/>
      <c r="MMD438"/>
      <c r="MME438"/>
      <c r="MMF438"/>
      <c r="MMG438"/>
      <c r="MMH438"/>
      <c r="MMI438"/>
      <c r="MMJ438"/>
      <c r="MMK438"/>
      <c r="MML438"/>
      <c r="MMM438"/>
      <c r="MMN438"/>
      <c r="MMO438"/>
      <c r="MMP438"/>
      <c r="MMQ438"/>
      <c r="MMR438"/>
      <c r="MMS438"/>
      <c r="MMT438"/>
      <c r="MMU438"/>
      <c r="MMV438"/>
      <c r="MMW438"/>
      <c r="MMX438"/>
      <c r="MMY438"/>
      <c r="MMZ438"/>
      <c r="MNA438"/>
      <c r="MNB438"/>
      <c r="MNC438"/>
      <c r="MND438"/>
      <c r="MNE438"/>
      <c r="MNF438"/>
      <c r="MNG438"/>
      <c r="MNH438"/>
      <c r="MNI438"/>
      <c r="MNJ438"/>
      <c r="MNK438"/>
      <c r="MNL438"/>
      <c r="MNM438"/>
      <c r="MNN438"/>
      <c r="MNO438"/>
      <c r="MNP438"/>
      <c r="MNQ438"/>
      <c r="MNR438"/>
      <c r="MNS438"/>
      <c r="MNT438"/>
      <c r="MNU438"/>
      <c r="MNV438"/>
      <c r="MNW438"/>
      <c r="MNX438"/>
      <c r="MNY438"/>
      <c r="MNZ438"/>
      <c r="MOA438"/>
      <c r="MOB438"/>
      <c r="MOC438"/>
      <c r="MOD438"/>
      <c r="MOE438"/>
      <c r="MOF438"/>
      <c r="MOG438"/>
      <c r="MOH438"/>
      <c r="MOI438"/>
      <c r="MOJ438"/>
      <c r="MOK438"/>
      <c r="MOL438"/>
      <c r="MOM438"/>
      <c r="MON438"/>
      <c r="MOO438"/>
      <c r="MOP438"/>
      <c r="MOQ438"/>
      <c r="MOR438"/>
      <c r="MOS438"/>
      <c r="MOT438"/>
      <c r="MOU438"/>
      <c r="MOV438"/>
      <c r="MOW438"/>
      <c r="MOX438"/>
      <c r="MOY438"/>
      <c r="MOZ438"/>
      <c r="MPA438"/>
      <c r="MPB438"/>
      <c r="MPC438"/>
      <c r="MPD438"/>
      <c r="MPE438"/>
      <c r="MPF438"/>
      <c r="MPG438"/>
      <c r="MPH438"/>
      <c r="MPI438"/>
      <c r="MPJ438"/>
      <c r="MPK438"/>
      <c r="MPL438"/>
      <c r="MPM438"/>
      <c r="MPN438"/>
      <c r="MPO438"/>
      <c r="MPP438"/>
      <c r="MPQ438"/>
      <c r="MPR438"/>
      <c r="MPS438"/>
      <c r="MPT438"/>
      <c r="MPU438"/>
      <c r="MPV438"/>
      <c r="MPW438"/>
      <c r="MPX438"/>
      <c r="MPY438"/>
      <c r="MPZ438"/>
      <c r="MQA438"/>
      <c r="MQB438"/>
      <c r="MQC438"/>
      <c r="MQD438"/>
      <c r="MQE438"/>
      <c r="MQF438"/>
      <c r="MQG438"/>
      <c r="MQH438"/>
      <c r="MQI438"/>
      <c r="MQJ438"/>
      <c r="MQK438"/>
      <c r="MQL438"/>
      <c r="MQM438"/>
      <c r="MQN438"/>
      <c r="MQO438"/>
      <c r="MQP438"/>
      <c r="MQQ438"/>
      <c r="MQR438"/>
      <c r="MQS438"/>
      <c r="MQT438"/>
      <c r="MQU438"/>
      <c r="MQV438"/>
      <c r="MQW438"/>
      <c r="MQX438"/>
      <c r="MQY438"/>
      <c r="MQZ438"/>
      <c r="MRA438"/>
      <c r="MRB438"/>
      <c r="MRC438"/>
      <c r="MRD438"/>
      <c r="MRE438"/>
      <c r="MRF438"/>
      <c r="MRG438"/>
      <c r="MRH438"/>
      <c r="MRI438"/>
      <c r="MRJ438"/>
      <c r="MRK438"/>
      <c r="MRL438"/>
      <c r="MRM438"/>
      <c r="MRN438"/>
      <c r="MRO438"/>
      <c r="MRP438"/>
      <c r="MRQ438"/>
      <c r="MRR438"/>
      <c r="MRS438"/>
      <c r="MRT438"/>
      <c r="MRU438"/>
      <c r="MRV438"/>
      <c r="MRW438"/>
      <c r="MRX438"/>
      <c r="MRY438"/>
      <c r="MRZ438"/>
      <c r="MSA438"/>
      <c r="MSB438"/>
      <c r="MSC438"/>
      <c r="MSD438"/>
      <c r="MSE438"/>
      <c r="MSF438"/>
      <c r="MSG438"/>
      <c r="MSH438"/>
      <c r="MSI438"/>
      <c r="MSJ438"/>
      <c r="MSK438"/>
      <c r="MSL438"/>
      <c r="MSM438"/>
      <c r="MSN438"/>
      <c r="MSO438"/>
      <c r="MSP438"/>
      <c r="MSQ438"/>
      <c r="MSR438"/>
      <c r="MSS438"/>
      <c r="MST438"/>
      <c r="MSU438"/>
      <c r="MSV438"/>
      <c r="MSW438"/>
      <c r="MSX438"/>
      <c r="MSY438"/>
      <c r="MSZ438"/>
      <c r="MTA438"/>
      <c r="MTB438"/>
      <c r="MTC438"/>
      <c r="MTD438"/>
      <c r="MTE438"/>
      <c r="MTF438"/>
      <c r="MTG438"/>
      <c r="MTH438"/>
      <c r="MTI438"/>
      <c r="MTJ438"/>
      <c r="MTK438"/>
      <c r="MTL438"/>
      <c r="MTM438"/>
      <c r="MTN438"/>
      <c r="MTO438"/>
      <c r="MTP438"/>
      <c r="MTQ438"/>
      <c r="MTR438"/>
      <c r="MTS438"/>
      <c r="MTT438"/>
      <c r="MTU438"/>
      <c r="MTV438"/>
      <c r="MTW438"/>
      <c r="MTX438"/>
      <c r="MTY438"/>
      <c r="MTZ438"/>
      <c r="MUA438"/>
      <c r="MUB438"/>
      <c r="MUC438"/>
      <c r="MUD438"/>
      <c r="MUE438"/>
      <c r="MUF438"/>
      <c r="MUG438"/>
      <c r="MUH438"/>
      <c r="MUI438"/>
      <c r="MUJ438"/>
      <c r="MUK438"/>
      <c r="MUL438"/>
      <c r="MUM438"/>
      <c r="MUN438"/>
      <c r="MUO438"/>
      <c r="MUP438"/>
      <c r="MUQ438"/>
      <c r="MUR438"/>
      <c r="MUS438"/>
      <c r="MUT438"/>
      <c r="MUU438"/>
      <c r="MUV438"/>
      <c r="MUW438"/>
      <c r="MUX438"/>
      <c r="MUY438"/>
      <c r="MUZ438"/>
      <c r="MVA438"/>
      <c r="MVB438"/>
      <c r="MVC438"/>
      <c r="MVD438"/>
      <c r="MVE438"/>
      <c r="MVF438"/>
      <c r="MVG438"/>
      <c r="MVH438"/>
      <c r="MVI438"/>
      <c r="MVJ438"/>
      <c r="MVK438"/>
      <c r="MVL438"/>
      <c r="MVM438"/>
      <c r="MVN438"/>
      <c r="MVO438"/>
      <c r="MVP438"/>
      <c r="MVQ438"/>
      <c r="MVR438"/>
      <c r="MVS438"/>
      <c r="MVT438"/>
      <c r="MVU438"/>
      <c r="MVV438"/>
      <c r="MVW438"/>
      <c r="MVX438"/>
      <c r="MVY438"/>
      <c r="MVZ438"/>
      <c r="MWA438"/>
      <c r="MWB438"/>
      <c r="MWC438"/>
      <c r="MWD438"/>
      <c r="MWE438"/>
      <c r="MWF438"/>
      <c r="MWG438"/>
      <c r="MWH438"/>
      <c r="MWI438"/>
      <c r="MWJ438"/>
      <c r="MWK438"/>
      <c r="MWL438"/>
      <c r="MWM438"/>
      <c r="MWN438"/>
      <c r="MWO438"/>
      <c r="MWP438"/>
      <c r="MWQ438"/>
      <c r="MWR438"/>
      <c r="MWS438"/>
      <c r="MWT438"/>
      <c r="MWU438"/>
      <c r="MWV438"/>
      <c r="MWW438"/>
      <c r="MWX438"/>
      <c r="MWY438"/>
      <c r="MWZ438"/>
      <c r="MXA438"/>
      <c r="MXB438"/>
      <c r="MXC438"/>
      <c r="MXD438"/>
      <c r="MXE438"/>
      <c r="MXF438"/>
      <c r="MXG438"/>
      <c r="MXH438"/>
      <c r="MXI438"/>
      <c r="MXJ438"/>
      <c r="MXK438"/>
      <c r="MXL438"/>
      <c r="MXM438"/>
      <c r="MXN438"/>
      <c r="MXO438"/>
      <c r="MXP438"/>
      <c r="MXQ438"/>
      <c r="MXR438"/>
      <c r="MXS438"/>
      <c r="MXT438"/>
      <c r="MXU438"/>
      <c r="MXV438"/>
      <c r="MXW438"/>
      <c r="MXX438"/>
      <c r="MXY438"/>
      <c r="MXZ438"/>
      <c r="MYA438"/>
      <c r="MYB438"/>
      <c r="MYC438"/>
      <c r="MYD438"/>
      <c r="MYE438"/>
      <c r="MYF438"/>
      <c r="MYG438"/>
      <c r="MYH438"/>
      <c r="MYI438"/>
      <c r="MYJ438"/>
      <c r="MYK438"/>
      <c r="MYL438"/>
      <c r="MYM438"/>
      <c r="MYN438"/>
      <c r="MYO438"/>
      <c r="MYP438"/>
      <c r="MYQ438"/>
      <c r="MYR438"/>
      <c r="MYS438"/>
      <c r="MYT438"/>
      <c r="MYU438"/>
      <c r="MYV438"/>
      <c r="MYW438"/>
      <c r="MYX438"/>
      <c r="MYY438"/>
      <c r="MYZ438"/>
      <c r="MZA438"/>
      <c r="MZB438"/>
      <c r="MZC438"/>
      <c r="MZD438"/>
      <c r="MZE438"/>
      <c r="MZF438"/>
      <c r="MZG438"/>
      <c r="MZH438"/>
      <c r="MZI438"/>
      <c r="MZJ438"/>
      <c r="MZK438"/>
      <c r="MZL438"/>
      <c r="MZM438"/>
      <c r="MZN438"/>
      <c r="MZO438"/>
      <c r="MZP438"/>
      <c r="MZQ438"/>
      <c r="MZR438"/>
      <c r="MZS438"/>
      <c r="MZT438"/>
      <c r="MZU438"/>
      <c r="MZV438"/>
      <c r="MZW438"/>
      <c r="MZX438"/>
      <c r="MZY438"/>
      <c r="MZZ438"/>
      <c r="NAA438"/>
      <c r="NAB438"/>
      <c r="NAC438"/>
      <c r="NAD438"/>
      <c r="NAE438"/>
      <c r="NAF438"/>
      <c r="NAG438"/>
      <c r="NAH438"/>
      <c r="NAI438"/>
      <c r="NAJ438"/>
      <c r="NAK438"/>
      <c r="NAL438"/>
      <c r="NAM438"/>
      <c r="NAN438"/>
      <c r="NAO438"/>
      <c r="NAP438"/>
      <c r="NAQ438"/>
      <c r="NAR438"/>
      <c r="NAS438"/>
      <c r="NAT438"/>
      <c r="NAU438"/>
      <c r="NAV438"/>
      <c r="NAW438"/>
      <c r="NAX438"/>
      <c r="NAY438"/>
      <c r="NAZ438"/>
      <c r="NBA438"/>
      <c r="NBB438"/>
      <c r="NBC438"/>
      <c r="NBD438"/>
      <c r="NBE438"/>
      <c r="NBF438"/>
      <c r="NBG438"/>
      <c r="NBH438"/>
      <c r="NBI438"/>
      <c r="NBJ438"/>
      <c r="NBK438"/>
      <c r="NBL438"/>
      <c r="NBM438"/>
      <c r="NBN438"/>
      <c r="NBO438"/>
      <c r="NBP438"/>
      <c r="NBQ438"/>
      <c r="NBR438"/>
      <c r="NBS438"/>
      <c r="NBT438"/>
      <c r="NBU438"/>
      <c r="NBV438"/>
      <c r="NBW438"/>
      <c r="NBX438"/>
      <c r="NBY438"/>
      <c r="NBZ438"/>
      <c r="NCA438"/>
      <c r="NCB438"/>
      <c r="NCC438"/>
      <c r="NCD438"/>
      <c r="NCE438"/>
      <c r="NCF438"/>
      <c r="NCG438"/>
      <c r="NCH438"/>
      <c r="NCI438"/>
      <c r="NCJ438"/>
      <c r="NCK438"/>
      <c r="NCL438"/>
      <c r="NCM438"/>
      <c r="NCN438"/>
      <c r="NCO438"/>
      <c r="NCP438"/>
      <c r="NCQ438"/>
      <c r="NCR438"/>
      <c r="NCS438"/>
      <c r="NCT438"/>
      <c r="NCU438"/>
      <c r="NCV438"/>
      <c r="NCW438"/>
      <c r="NCX438"/>
      <c r="NCY438"/>
      <c r="NCZ438"/>
      <c r="NDA438"/>
      <c r="NDB438"/>
      <c r="NDC438"/>
      <c r="NDD438"/>
      <c r="NDE438"/>
      <c r="NDF438"/>
      <c r="NDG438"/>
      <c r="NDH438"/>
      <c r="NDI438"/>
      <c r="NDJ438"/>
      <c r="NDK438"/>
      <c r="NDL438"/>
      <c r="NDM438"/>
      <c r="NDN438"/>
      <c r="NDO438"/>
      <c r="NDP438"/>
      <c r="NDQ438"/>
      <c r="NDR438"/>
      <c r="NDS438"/>
      <c r="NDT438"/>
      <c r="NDU438"/>
      <c r="NDV438"/>
      <c r="NDW438"/>
      <c r="NDX438"/>
      <c r="NDY438"/>
      <c r="NDZ438"/>
      <c r="NEA438"/>
      <c r="NEB438"/>
      <c r="NEC438"/>
      <c r="NED438"/>
      <c r="NEE438"/>
      <c r="NEF438"/>
      <c r="NEG438"/>
      <c r="NEH438"/>
      <c r="NEI438"/>
      <c r="NEJ438"/>
      <c r="NEK438"/>
      <c r="NEL438"/>
      <c r="NEM438"/>
      <c r="NEN438"/>
      <c r="NEO438"/>
      <c r="NEP438"/>
      <c r="NEQ438"/>
      <c r="NER438"/>
      <c r="NES438"/>
      <c r="NET438"/>
      <c r="NEU438"/>
      <c r="NEV438"/>
      <c r="NEW438"/>
      <c r="NEX438"/>
      <c r="NEY438"/>
      <c r="NEZ438"/>
      <c r="NFA438"/>
      <c r="NFB438"/>
      <c r="NFC438"/>
      <c r="NFD438"/>
      <c r="NFE438"/>
      <c r="NFF438"/>
      <c r="NFG438"/>
      <c r="NFH438"/>
      <c r="NFI438"/>
      <c r="NFJ438"/>
      <c r="NFK438"/>
      <c r="NFL438"/>
      <c r="NFM438"/>
      <c r="NFN438"/>
      <c r="NFO438"/>
      <c r="NFP438"/>
      <c r="NFQ438"/>
      <c r="NFR438"/>
      <c r="NFS438"/>
      <c r="NFT438"/>
      <c r="NFU438"/>
      <c r="NFV438"/>
      <c r="NFW438"/>
      <c r="NFX438"/>
      <c r="NFY438"/>
      <c r="NFZ438"/>
      <c r="NGA438"/>
      <c r="NGB438"/>
      <c r="NGC438"/>
      <c r="NGD438"/>
      <c r="NGE438"/>
      <c r="NGF438"/>
      <c r="NGG438"/>
      <c r="NGH438"/>
      <c r="NGI438"/>
      <c r="NGJ438"/>
      <c r="NGK438"/>
      <c r="NGL438"/>
      <c r="NGM438"/>
      <c r="NGN438"/>
      <c r="NGO438"/>
      <c r="NGP438"/>
      <c r="NGQ438"/>
      <c r="NGR438"/>
      <c r="NGS438"/>
      <c r="NGT438"/>
      <c r="NGU438"/>
      <c r="NGV438"/>
      <c r="NGW438"/>
      <c r="NGX438"/>
      <c r="NGY438"/>
      <c r="NGZ438"/>
      <c r="NHA438"/>
      <c r="NHB438"/>
      <c r="NHC438"/>
      <c r="NHD438"/>
      <c r="NHE438"/>
      <c r="NHF438"/>
      <c r="NHG438"/>
      <c r="NHH438"/>
      <c r="NHI438"/>
      <c r="NHJ438"/>
      <c r="NHK438"/>
      <c r="NHL438"/>
      <c r="NHM438"/>
      <c r="NHN438"/>
      <c r="NHO438"/>
      <c r="NHP438"/>
      <c r="NHQ438"/>
      <c r="NHR438"/>
      <c r="NHS438"/>
      <c r="NHT438"/>
      <c r="NHU438"/>
      <c r="NHV438"/>
      <c r="NHW438"/>
      <c r="NHX438"/>
      <c r="NHY438"/>
      <c r="NHZ438"/>
      <c r="NIA438"/>
      <c r="NIB438"/>
      <c r="NIC438"/>
      <c r="NID438"/>
      <c r="NIE438"/>
      <c r="NIF438"/>
      <c r="NIG438"/>
      <c r="NIH438"/>
      <c r="NII438"/>
      <c r="NIJ438"/>
      <c r="NIK438"/>
      <c r="NIL438"/>
      <c r="NIM438"/>
      <c r="NIN438"/>
      <c r="NIO438"/>
      <c r="NIP438"/>
      <c r="NIQ438"/>
      <c r="NIR438"/>
      <c r="NIS438"/>
      <c r="NIT438"/>
      <c r="NIU438"/>
      <c r="NIV438"/>
      <c r="NIW438"/>
      <c r="NIX438"/>
      <c r="NIY438"/>
      <c r="NIZ438"/>
      <c r="NJA438"/>
      <c r="NJB438"/>
      <c r="NJC438"/>
      <c r="NJD438"/>
      <c r="NJE438"/>
      <c r="NJF438"/>
      <c r="NJG438"/>
      <c r="NJH438"/>
      <c r="NJI438"/>
      <c r="NJJ438"/>
      <c r="NJK438"/>
      <c r="NJL438"/>
      <c r="NJM438"/>
      <c r="NJN438"/>
      <c r="NJO438"/>
      <c r="NJP438"/>
      <c r="NJQ438"/>
      <c r="NJR438"/>
      <c r="NJS438"/>
      <c r="NJT438"/>
      <c r="NJU438"/>
      <c r="NJV438"/>
      <c r="NJW438"/>
      <c r="NJX438"/>
      <c r="NJY438"/>
      <c r="NJZ438"/>
      <c r="NKA438"/>
      <c r="NKB438"/>
      <c r="NKC438"/>
      <c r="NKD438"/>
      <c r="NKE438"/>
      <c r="NKF438"/>
      <c r="NKG438"/>
      <c r="NKH438"/>
      <c r="NKI438"/>
      <c r="NKJ438"/>
      <c r="NKK438"/>
      <c r="NKL438"/>
      <c r="NKM438"/>
      <c r="NKN438"/>
      <c r="NKO438"/>
      <c r="NKP438"/>
      <c r="NKQ438"/>
      <c r="NKR438"/>
      <c r="NKS438"/>
      <c r="NKT438"/>
      <c r="NKU438"/>
      <c r="NKV438"/>
      <c r="NKW438"/>
      <c r="NKX438"/>
      <c r="NKY438"/>
      <c r="NKZ438"/>
      <c r="NLA438"/>
      <c r="NLB438"/>
      <c r="NLC438"/>
      <c r="NLD438"/>
      <c r="NLE438"/>
      <c r="NLF438"/>
      <c r="NLG438"/>
      <c r="NLH438"/>
      <c r="NLI438"/>
      <c r="NLJ438"/>
      <c r="NLK438"/>
      <c r="NLL438"/>
      <c r="NLM438"/>
      <c r="NLN438"/>
      <c r="NLO438"/>
      <c r="NLP438"/>
      <c r="NLQ438"/>
      <c r="NLR438"/>
      <c r="NLS438"/>
      <c r="NLT438"/>
      <c r="NLU438"/>
      <c r="NLV438"/>
      <c r="NLW438"/>
      <c r="NLX438"/>
      <c r="NLY438"/>
      <c r="NLZ438"/>
      <c r="NMA438"/>
      <c r="NMB438"/>
      <c r="NMC438"/>
      <c r="NMD438"/>
      <c r="NME438"/>
      <c r="NMF438"/>
      <c r="NMG438"/>
      <c r="NMH438"/>
      <c r="NMI438"/>
      <c r="NMJ438"/>
      <c r="NMK438"/>
      <c r="NML438"/>
      <c r="NMM438"/>
      <c r="NMN438"/>
      <c r="NMO438"/>
      <c r="NMP438"/>
      <c r="NMQ438"/>
      <c r="NMR438"/>
      <c r="NMS438"/>
      <c r="NMT438"/>
      <c r="NMU438"/>
      <c r="NMV438"/>
      <c r="NMW438"/>
      <c r="NMX438"/>
      <c r="NMY438"/>
      <c r="NMZ438"/>
      <c r="NNA438"/>
      <c r="NNB438"/>
      <c r="NNC438"/>
      <c r="NND438"/>
      <c r="NNE438"/>
      <c r="NNF438"/>
      <c r="NNG438"/>
      <c r="NNH438"/>
      <c r="NNI438"/>
      <c r="NNJ438"/>
      <c r="NNK438"/>
      <c r="NNL438"/>
      <c r="NNM438"/>
      <c r="NNN438"/>
      <c r="NNO438"/>
      <c r="NNP438"/>
      <c r="NNQ438"/>
      <c r="NNR438"/>
      <c r="NNS438"/>
      <c r="NNT438"/>
      <c r="NNU438"/>
      <c r="NNV438"/>
      <c r="NNW438"/>
      <c r="NNX438"/>
      <c r="NNY438"/>
      <c r="NNZ438"/>
      <c r="NOA438"/>
      <c r="NOB438"/>
      <c r="NOC438"/>
      <c r="NOD438"/>
      <c r="NOE438"/>
      <c r="NOF438"/>
      <c r="NOG438"/>
      <c r="NOH438"/>
      <c r="NOI438"/>
      <c r="NOJ438"/>
      <c r="NOK438"/>
      <c r="NOL438"/>
      <c r="NOM438"/>
      <c r="NON438"/>
      <c r="NOO438"/>
      <c r="NOP438"/>
      <c r="NOQ438"/>
      <c r="NOR438"/>
      <c r="NOS438"/>
      <c r="NOT438"/>
      <c r="NOU438"/>
      <c r="NOV438"/>
      <c r="NOW438"/>
      <c r="NOX438"/>
      <c r="NOY438"/>
      <c r="NOZ438"/>
      <c r="NPA438"/>
      <c r="NPB438"/>
      <c r="NPC438"/>
      <c r="NPD438"/>
      <c r="NPE438"/>
      <c r="NPF438"/>
      <c r="NPG438"/>
      <c r="NPH438"/>
      <c r="NPI438"/>
      <c r="NPJ438"/>
      <c r="NPK438"/>
      <c r="NPL438"/>
      <c r="NPM438"/>
      <c r="NPN438"/>
      <c r="NPO438"/>
      <c r="NPP438"/>
      <c r="NPQ438"/>
      <c r="NPR438"/>
      <c r="NPS438"/>
      <c r="NPT438"/>
      <c r="NPU438"/>
      <c r="NPV438"/>
      <c r="NPW438"/>
      <c r="NPX438"/>
      <c r="NPY438"/>
      <c r="NPZ438"/>
      <c r="NQA438"/>
      <c r="NQB438"/>
      <c r="NQC438"/>
      <c r="NQD438"/>
      <c r="NQE438"/>
      <c r="NQF438"/>
      <c r="NQG438"/>
      <c r="NQH438"/>
      <c r="NQI438"/>
      <c r="NQJ438"/>
      <c r="NQK438"/>
      <c r="NQL438"/>
      <c r="NQM438"/>
      <c r="NQN438"/>
      <c r="NQO438"/>
      <c r="NQP438"/>
      <c r="NQQ438"/>
      <c r="NQR438"/>
      <c r="NQS438"/>
      <c r="NQT438"/>
      <c r="NQU438"/>
      <c r="NQV438"/>
      <c r="NQW438"/>
      <c r="NQX438"/>
      <c r="NQY438"/>
      <c r="NQZ438"/>
      <c r="NRA438"/>
      <c r="NRB438"/>
      <c r="NRC438"/>
      <c r="NRD438"/>
      <c r="NRE438"/>
      <c r="NRF438"/>
      <c r="NRG438"/>
      <c r="NRH438"/>
      <c r="NRI438"/>
      <c r="NRJ438"/>
      <c r="NRK438"/>
      <c r="NRL438"/>
      <c r="NRM438"/>
      <c r="NRN438"/>
      <c r="NRO438"/>
      <c r="NRP438"/>
      <c r="NRQ438"/>
      <c r="NRR438"/>
      <c r="NRS438"/>
      <c r="NRT438"/>
      <c r="NRU438"/>
      <c r="NRV438"/>
      <c r="NRW438"/>
      <c r="NRX438"/>
      <c r="NRY438"/>
      <c r="NRZ438"/>
      <c r="NSA438"/>
      <c r="NSB438"/>
      <c r="NSC438"/>
      <c r="NSD438"/>
      <c r="NSE438"/>
      <c r="NSF438"/>
      <c r="NSG438"/>
      <c r="NSH438"/>
      <c r="NSI438"/>
      <c r="NSJ438"/>
      <c r="NSK438"/>
      <c r="NSL438"/>
      <c r="NSM438"/>
      <c r="NSN438"/>
      <c r="NSO438"/>
      <c r="NSP438"/>
      <c r="NSQ438"/>
      <c r="NSR438"/>
      <c r="NSS438"/>
      <c r="NST438"/>
      <c r="NSU438"/>
      <c r="NSV438"/>
      <c r="NSW438"/>
      <c r="NSX438"/>
      <c r="NSY438"/>
      <c r="NSZ438"/>
      <c r="NTA438"/>
      <c r="NTB438"/>
      <c r="NTC438"/>
      <c r="NTD438"/>
      <c r="NTE438"/>
      <c r="NTF438"/>
      <c r="NTG438"/>
      <c r="NTH438"/>
      <c r="NTI438"/>
      <c r="NTJ438"/>
      <c r="NTK438"/>
      <c r="NTL438"/>
      <c r="NTM438"/>
      <c r="NTN438"/>
      <c r="NTO438"/>
      <c r="NTP438"/>
      <c r="NTQ438"/>
      <c r="NTR438"/>
      <c r="NTS438"/>
      <c r="NTT438"/>
      <c r="NTU438"/>
      <c r="NTV438"/>
      <c r="NTW438"/>
      <c r="NTX438"/>
      <c r="NTY438"/>
      <c r="NTZ438"/>
      <c r="NUA438"/>
      <c r="NUB438"/>
      <c r="NUC438"/>
      <c r="NUD438"/>
      <c r="NUE438"/>
      <c r="NUF438"/>
      <c r="NUG438"/>
      <c r="NUH438"/>
      <c r="NUI438"/>
      <c r="NUJ438"/>
      <c r="NUK438"/>
      <c r="NUL438"/>
      <c r="NUM438"/>
      <c r="NUN438"/>
      <c r="NUO438"/>
      <c r="NUP438"/>
      <c r="NUQ438"/>
      <c r="NUR438"/>
      <c r="NUS438"/>
      <c r="NUT438"/>
      <c r="NUU438"/>
      <c r="NUV438"/>
      <c r="NUW438"/>
      <c r="NUX438"/>
      <c r="NUY438"/>
      <c r="NUZ438"/>
      <c r="NVA438"/>
      <c r="NVB438"/>
      <c r="NVC438"/>
      <c r="NVD438"/>
      <c r="NVE438"/>
      <c r="NVF438"/>
      <c r="NVG438"/>
      <c r="NVH438"/>
      <c r="NVI438"/>
      <c r="NVJ438"/>
      <c r="NVK438"/>
      <c r="NVL438"/>
      <c r="NVM438"/>
      <c r="NVN438"/>
      <c r="NVO438"/>
      <c r="NVP438"/>
      <c r="NVQ438"/>
      <c r="NVR438"/>
      <c r="NVS438"/>
      <c r="NVT438"/>
      <c r="NVU438"/>
      <c r="NVV438"/>
      <c r="NVW438"/>
      <c r="NVX438"/>
      <c r="NVY438"/>
      <c r="NVZ438"/>
      <c r="NWA438"/>
      <c r="NWB438"/>
      <c r="NWC438"/>
      <c r="NWD438"/>
      <c r="NWE438"/>
      <c r="NWF438"/>
      <c r="NWG438"/>
      <c r="NWH438"/>
      <c r="NWI438"/>
      <c r="NWJ438"/>
      <c r="NWK438"/>
      <c r="NWL438"/>
      <c r="NWM438"/>
      <c r="NWN438"/>
      <c r="NWO438"/>
      <c r="NWP438"/>
      <c r="NWQ438"/>
      <c r="NWR438"/>
      <c r="NWS438"/>
      <c r="NWT438"/>
      <c r="NWU438"/>
      <c r="NWV438"/>
      <c r="NWW438"/>
      <c r="NWX438"/>
      <c r="NWY438"/>
      <c r="NWZ438"/>
      <c r="NXA438"/>
      <c r="NXB438"/>
      <c r="NXC438"/>
      <c r="NXD438"/>
      <c r="NXE438"/>
      <c r="NXF438"/>
      <c r="NXG438"/>
      <c r="NXH438"/>
      <c r="NXI438"/>
      <c r="NXJ438"/>
      <c r="NXK438"/>
      <c r="NXL438"/>
      <c r="NXM438"/>
      <c r="NXN438"/>
      <c r="NXO438"/>
      <c r="NXP438"/>
      <c r="NXQ438"/>
      <c r="NXR438"/>
      <c r="NXS438"/>
      <c r="NXT438"/>
      <c r="NXU438"/>
      <c r="NXV438"/>
      <c r="NXW438"/>
      <c r="NXX438"/>
      <c r="NXY438"/>
      <c r="NXZ438"/>
      <c r="NYA438"/>
      <c r="NYB438"/>
      <c r="NYC438"/>
      <c r="NYD438"/>
      <c r="NYE438"/>
      <c r="NYF438"/>
      <c r="NYG438"/>
      <c r="NYH438"/>
      <c r="NYI438"/>
      <c r="NYJ438"/>
      <c r="NYK438"/>
      <c r="NYL438"/>
      <c r="NYM438"/>
      <c r="NYN438"/>
      <c r="NYO438"/>
      <c r="NYP438"/>
      <c r="NYQ438"/>
      <c r="NYR438"/>
      <c r="NYS438"/>
      <c r="NYT438"/>
      <c r="NYU438"/>
      <c r="NYV438"/>
      <c r="NYW438"/>
      <c r="NYX438"/>
      <c r="NYY438"/>
      <c r="NYZ438"/>
      <c r="NZA438"/>
      <c r="NZB438"/>
      <c r="NZC438"/>
      <c r="NZD438"/>
      <c r="NZE438"/>
      <c r="NZF438"/>
      <c r="NZG438"/>
      <c r="NZH438"/>
      <c r="NZI438"/>
      <c r="NZJ438"/>
      <c r="NZK438"/>
      <c r="NZL438"/>
      <c r="NZM438"/>
      <c r="NZN438"/>
      <c r="NZO438"/>
      <c r="NZP438"/>
      <c r="NZQ438"/>
      <c r="NZR438"/>
      <c r="NZS438"/>
      <c r="NZT438"/>
      <c r="NZU438"/>
      <c r="NZV438"/>
      <c r="NZW438"/>
      <c r="NZX438"/>
      <c r="NZY438"/>
      <c r="NZZ438"/>
      <c r="OAA438"/>
      <c r="OAB438"/>
      <c r="OAC438"/>
      <c r="OAD438"/>
      <c r="OAE438"/>
      <c r="OAF438"/>
      <c r="OAG438"/>
      <c r="OAH438"/>
      <c r="OAI438"/>
      <c r="OAJ438"/>
      <c r="OAK438"/>
      <c r="OAL438"/>
      <c r="OAM438"/>
      <c r="OAN438"/>
      <c r="OAO438"/>
      <c r="OAP438"/>
      <c r="OAQ438"/>
      <c r="OAR438"/>
      <c r="OAS438"/>
      <c r="OAT438"/>
      <c r="OAU438"/>
      <c r="OAV438"/>
      <c r="OAW438"/>
      <c r="OAX438"/>
      <c r="OAY438"/>
      <c r="OAZ438"/>
      <c r="OBA438"/>
      <c r="OBB438"/>
      <c r="OBC438"/>
      <c r="OBD438"/>
      <c r="OBE438"/>
      <c r="OBF438"/>
      <c r="OBG438"/>
      <c r="OBH438"/>
      <c r="OBI438"/>
      <c r="OBJ438"/>
      <c r="OBK438"/>
      <c r="OBL438"/>
      <c r="OBM438"/>
      <c r="OBN438"/>
      <c r="OBO438"/>
      <c r="OBP438"/>
      <c r="OBQ438"/>
      <c r="OBR438"/>
      <c r="OBS438"/>
      <c r="OBT438"/>
      <c r="OBU438"/>
      <c r="OBV438"/>
      <c r="OBW438"/>
      <c r="OBX438"/>
      <c r="OBY438"/>
      <c r="OBZ438"/>
      <c r="OCA438"/>
      <c r="OCB438"/>
      <c r="OCC438"/>
      <c r="OCD438"/>
      <c r="OCE438"/>
      <c r="OCF438"/>
      <c r="OCG438"/>
      <c r="OCH438"/>
      <c r="OCI438"/>
      <c r="OCJ438"/>
      <c r="OCK438"/>
      <c r="OCL438"/>
      <c r="OCM438"/>
      <c r="OCN438"/>
      <c r="OCO438"/>
      <c r="OCP438"/>
      <c r="OCQ438"/>
      <c r="OCR438"/>
      <c r="OCS438"/>
      <c r="OCT438"/>
      <c r="OCU438"/>
      <c r="OCV438"/>
      <c r="OCW438"/>
      <c r="OCX438"/>
      <c r="OCY438"/>
      <c r="OCZ438"/>
      <c r="ODA438"/>
      <c r="ODB438"/>
      <c r="ODC438"/>
      <c r="ODD438"/>
      <c r="ODE438"/>
      <c r="ODF438"/>
      <c r="ODG438"/>
      <c r="ODH438"/>
      <c r="ODI438"/>
      <c r="ODJ438"/>
      <c r="ODK438"/>
      <c r="ODL438"/>
      <c r="ODM438"/>
      <c r="ODN438"/>
      <c r="ODO438"/>
      <c r="ODP438"/>
      <c r="ODQ438"/>
      <c r="ODR438"/>
      <c r="ODS438"/>
      <c r="ODT438"/>
      <c r="ODU438"/>
      <c r="ODV438"/>
      <c r="ODW438"/>
      <c r="ODX438"/>
      <c r="ODY438"/>
      <c r="ODZ438"/>
      <c r="OEA438"/>
      <c r="OEB438"/>
      <c r="OEC438"/>
      <c r="OED438"/>
      <c r="OEE438"/>
      <c r="OEF438"/>
      <c r="OEG438"/>
      <c r="OEH438"/>
      <c r="OEI438"/>
      <c r="OEJ438"/>
      <c r="OEK438"/>
      <c r="OEL438"/>
      <c r="OEM438"/>
      <c r="OEN438"/>
      <c r="OEO438"/>
      <c r="OEP438"/>
      <c r="OEQ438"/>
      <c r="OER438"/>
      <c r="OES438"/>
      <c r="OET438"/>
      <c r="OEU438"/>
      <c r="OEV438"/>
      <c r="OEW438"/>
      <c r="OEX438"/>
      <c r="OEY438"/>
      <c r="OEZ438"/>
      <c r="OFA438"/>
      <c r="OFB438"/>
      <c r="OFC438"/>
      <c r="OFD438"/>
      <c r="OFE438"/>
      <c r="OFF438"/>
      <c r="OFG438"/>
      <c r="OFH438"/>
      <c r="OFI438"/>
      <c r="OFJ438"/>
      <c r="OFK438"/>
      <c r="OFL438"/>
      <c r="OFM438"/>
      <c r="OFN438"/>
      <c r="OFO438"/>
      <c r="OFP438"/>
      <c r="OFQ438"/>
      <c r="OFR438"/>
      <c r="OFS438"/>
      <c r="OFT438"/>
      <c r="OFU438"/>
      <c r="OFV438"/>
      <c r="OFW438"/>
      <c r="OFX438"/>
      <c r="OFY438"/>
      <c r="OFZ438"/>
      <c r="OGA438"/>
      <c r="OGB438"/>
      <c r="OGC438"/>
      <c r="OGD438"/>
      <c r="OGE438"/>
      <c r="OGF438"/>
      <c r="OGG438"/>
      <c r="OGH438"/>
      <c r="OGI438"/>
      <c r="OGJ438"/>
      <c r="OGK438"/>
      <c r="OGL438"/>
      <c r="OGM438"/>
      <c r="OGN438"/>
      <c r="OGO438"/>
      <c r="OGP438"/>
      <c r="OGQ438"/>
      <c r="OGR438"/>
      <c r="OGS438"/>
      <c r="OGT438"/>
      <c r="OGU438"/>
      <c r="OGV438"/>
      <c r="OGW438"/>
      <c r="OGX438"/>
      <c r="OGY438"/>
      <c r="OGZ438"/>
      <c r="OHA438"/>
      <c r="OHB438"/>
      <c r="OHC438"/>
      <c r="OHD438"/>
      <c r="OHE438"/>
      <c r="OHF438"/>
      <c r="OHG438"/>
      <c r="OHH438"/>
      <c r="OHI438"/>
      <c r="OHJ438"/>
      <c r="OHK438"/>
      <c r="OHL438"/>
      <c r="OHM438"/>
      <c r="OHN438"/>
      <c r="OHO438"/>
      <c r="OHP438"/>
      <c r="OHQ438"/>
      <c r="OHR438"/>
      <c r="OHS438"/>
      <c r="OHT438"/>
      <c r="OHU438"/>
      <c r="OHV438"/>
      <c r="OHW438"/>
      <c r="OHX438"/>
      <c r="OHY438"/>
      <c r="OHZ438"/>
      <c r="OIA438"/>
      <c r="OIB438"/>
      <c r="OIC438"/>
      <c r="OID438"/>
      <c r="OIE438"/>
      <c r="OIF438"/>
      <c r="OIG438"/>
      <c r="OIH438"/>
      <c r="OII438"/>
      <c r="OIJ438"/>
      <c r="OIK438"/>
      <c r="OIL438"/>
      <c r="OIM438"/>
      <c r="OIN438"/>
      <c r="OIO438"/>
      <c r="OIP438"/>
      <c r="OIQ438"/>
      <c r="OIR438"/>
      <c r="OIS438"/>
      <c r="OIT438"/>
      <c r="OIU438"/>
      <c r="OIV438"/>
      <c r="OIW438"/>
      <c r="OIX438"/>
      <c r="OIY438"/>
      <c r="OIZ438"/>
      <c r="OJA438"/>
      <c r="OJB438"/>
      <c r="OJC438"/>
      <c r="OJD438"/>
      <c r="OJE438"/>
      <c r="OJF438"/>
      <c r="OJG438"/>
      <c r="OJH438"/>
      <c r="OJI438"/>
      <c r="OJJ438"/>
      <c r="OJK438"/>
      <c r="OJL438"/>
      <c r="OJM438"/>
      <c r="OJN438"/>
      <c r="OJO438"/>
      <c r="OJP438"/>
      <c r="OJQ438"/>
      <c r="OJR438"/>
      <c r="OJS438"/>
      <c r="OJT438"/>
      <c r="OJU438"/>
      <c r="OJV438"/>
      <c r="OJW438"/>
      <c r="OJX438"/>
      <c r="OJY438"/>
      <c r="OJZ438"/>
      <c r="OKA438"/>
      <c r="OKB438"/>
      <c r="OKC438"/>
      <c r="OKD438"/>
      <c r="OKE438"/>
      <c r="OKF438"/>
      <c r="OKG438"/>
      <c r="OKH438"/>
      <c r="OKI438"/>
      <c r="OKJ438"/>
      <c r="OKK438"/>
      <c r="OKL438"/>
      <c r="OKM438"/>
      <c r="OKN438"/>
      <c r="OKO438"/>
      <c r="OKP438"/>
      <c r="OKQ438"/>
      <c r="OKR438"/>
      <c r="OKS438"/>
      <c r="OKT438"/>
      <c r="OKU438"/>
      <c r="OKV438"/>
      <c r="OKW438"/>
      <c r="OKX438"/>
      <c r="OKY438"/>
      <c r="OKZ438"/>
      <c r="OLA438"/>
      <c r="OLB438"/>
      <c r="OLC438"/>
      <c r="OLD438"/>
      <c r="OLE438"/>
      <c r="OLF438"/>
      <c r="OLG438"/>
      <c r="OLH438"/>
      <c r="OLI438"/>
      <c r="OLJ438"/>
      <c r="OLK438"/>
      <c r="OLL438"/>
      <c r="OLM438"/>
      <c r="OLN438"/>
      <c r="OLO438"/>
      <c r="OLP438"/>
      <c r="OLQ438"/>
      <c r="OLR438"/>
      <c r="OLS438"/>
      <c r="OLT438"/>
      <c r="OLU438"/>
      <c r="OLV438"/>
      <c r="OLW438"/>
      <c r="OLX438"/>
      <c r="OLY438"/>
      <c r="OLZ438"/>
      <c r="OMA438"/>
      <c r="OMB438"/>
      <c r="OMC438"/>
      <c r="OMD438"/>
      <c r="OME438"/>
      <c r="OMF438"/>
      <c r="OMG438"/>
      <c r="OMH438"/>
      <c r="OMI438"/>
      <c r="OMJ438"/>
      <c r="OMK438"/>
      <c r="OML438"/>
      <c r="OMM438"/>
      <c r="OMN438"/>
      <c r="OMO438"/>
      <c r="OMP438"/>
      <c r="OMQ438"/>
      <c r="OMR438"/>
      <c r="OMS438"/>
      <c r="OMT438"/>
      <c r="OMU438"/>
      <c r="OMV438"/>
      <c r="OMW438"/>
      <c r="OMX438"/>
      <c r="OMY438"/>
      <c r="OMZ438"/>
      <c r="ONA438"/>
      <c r="ONB438"/>
      <c r="ONC438"/>
      <c r="OND438"/>
      <c r="ONE438"/>
      <c r="ONF438"/>
      <c r="ONG438"/>
      <c r="ONH438"/>
      <c r="ONI438"/>
      <c r="ONJ438"/>
      <c r="ONK438"/>
      <c r="ONL438"/>
      <c r="ONM438"/>
      <c r="ONN438"/>
      <c r="ONO438"/>
      <c r="ONP438"/>
      <c r="ONQ438"/>
      <c r="ONR438"/>
      <c r="ONS438"/>
      <c r="ONT438"/>
      <c r="ONU438"/>
      <c r="ONV438"/>
      <c r="ONW438"/>
      <c r="ONX438"/>
      <c r="ONY438"/>
      <c r="ONZ438"/>
      <c r="OOA438"/>
      <c r="OOB438"/>
      <c r="OOC438"/>
      <c r="OOD438"/>
      <c r="OOE438"/>
      <c r="OOF438"/>
      <c r="OOG438"/>
      <c r="OOH438"/>
      <c r="OOI438"/>
      <c r="OOJ438"/>
      <c r="OOK438"/>
      <c r="OOL438"/>
      <c r="OOM438"/>
      <c r="OON438"/>
      <c r="OOO438"/>
      <c r="OOP438"/>
      <c r="OOQ438"/>
      <c r="OOR438"/>
      <c r="OOS438"/>
      <c r="OOT438"/>
      <c r="OOU438"/>
      <c r="OOV438"/>
      <c r="OOW438"/>
      <c r="OOX438"/>
      <c r="OOY438"/>
      <c r="OOZ438"/>
      <c r="OPA438"/>
      <c r="OPB438"/>
      <c r="OPC438"/>
      <c r="OPD438"/>
      <c r="OPE438"/>
      <c r="OPF438"/>
      <c r="OPG438"/>
      <c r="OPH438"/>
      <c r="OPI438"/>
      <c r="OPJ438"/>
      <c r="OPK438"/>
      <c r="OPL438"/>
      <c r="OPM438"/>
      <c r="OPN438"/>
      <c r="OPO438"/>
      <c r="OPP438"/>
      <c r="OPQ438"/>
      <c r="OPR438"/>
      <c r="OPS438"/>
      <c r="OPT438"/>
      <c r="OPU438"/>
      <c r="OPV438"/>
      <c r="OPW438"/>
      <c r="OPX438"/>
      <c r="OPY438"/>
      <c r="OPZ438"/>
      <c r="OQA438"/>
      <c r="OQB438"/>
      <c r="OQC438"/>
      <c r="OQD438"/>
      <c r="OQE438"/>
      <c r="OQF438"/>
      <c r="OQG438"/>
      <c r="OQH438"/>
      <c r="OQI438"/>
      <c r="OQJ438"/>
      <c r="OQK438"/>
      <c r="OQL438"/>
      <c r="OQM438"/>
      <c r="OQN438"/>
      <c r="OQO438"/>
      <c r="OQP438"/>
      <c r="OQQ438"/>
      <c r="OQR438"/>
      <c r="OQS438"/>
      <c r="OQT438"/>
      <c r="OQU438"/>
      <c r="OQV438"/>
      <c r="OQW438"/>
      <c r="OQX438"/>
      <c r="OQY438"/>
      <c r="OQZ438"/>
      <c r="ORA438"/>
      <c r="ORB438"/>
      <c r="ORC438"/>
      <c r="ORD438"/>
      <c r="ORE438"/>
      <c r="ORF438"/>
      <c r="ORG438"/>
      <c r="ORH438"/>
      <c r="ORI438"/>
      <c r="ORJ438"/>
      <c r="ORK438"/>
      <c r="ORL438"/>
      <c r="ORM438"/>
      <c r="ORN438"/>
      <c r="ORO438"/>
      <c r="ORP438"/>
      <c r="ORQ438"/>
      <c r="ORR438"/>
      <c r="ORS438"/>
      <c r="ORT438"/>
      <c r="ORU438"/>
      <c r="ORV438"/>
      <c r="ORW438"/>
      <c r="ORX438"/>
      <c r="ORY438"/>
      <c r="ORZ438"/>
      <c r="OSA438"/>
      <c r="OSB438"/>
      <c r="OSC438"/>
      <c r="OSD438"/>
      <c r="OSE438"/>
      <c r="OSF438"/>
      <c r="OSG438"/>
      <c r="OSH438"/>
      <c r="OSI438"/>
      <c r="OSJ438"/>
      <c r="OSK438"/>
      <c r="OSL438"/>
      <c r="OSM438"/>
      <c r="OSN438"/>
      <c r="OSO438"/>
      <c r="OSP438"/>
      <c r="OSQ438"/>
      <c r="OSR438"/>
      <c r="OSS438"/>
      <c r="OST438"/>
      <c r="OSU438"/>
      <c r="OSV438"/>
      <c r="OSW438"/>
      <c r="OSX438"/>
      <c r="OSY438"/>
      <c r="OSZ438"/>
      <c r="OTA438"/>
      <c r="OTB438"/>
      <c r="OTC438"/>
      <c r="OTD438"/>
      <c r="OTE438"/>
      <c r="OTF438"/>
      <c r="OTG438"/>
      <c r="OTH438"/>
      <c r="OTI438"/>
      <c r="OTJ438"/>
      <c r="OTK438"/>
      <c r="OTL438"/>
      <c r="OTM438"/>
      <c r="OTN438"/>
      <c r="OTO438"/>
      <c r="OTP438"/>
      <c r="OTQ438"/>
      <c r="OTR438"/>
      <c r="OTS438"/>
      <c r="OTT438"/>
      <c r="OTU438"/>
      <c r="OTV438"/>
      <c r="OTW438"/>
      <c r="OTX438"/>
      <c r="OTY438"/>
      <c r="OTZ438"/>
      <c r="OUA438"/>
      <c r="OUB438"/>
      <c r="OUC438"/>
      <c r="OUD438"/>
      <c r="OUE438"/>
      <c r="OUF438"/>
      <c r="OUG438"/>
      <c r="OUH438"/>
      <c r="OUI438"/>
      <c r="OUJ438"/>
      <c r="OUK438"/>
      <c r="OUL438"/>
      <c r="OUM438"/>
      <c r="OUN438"/>
      <c r="OUO438"/>
      <c r="OUP438"/>
      <c r="OUQ438"/>
      <c r="OUR438"/>
      <c r="OUS438"/>
      <c r="OUT438"/>
      <c r="OUU438"/>
      <c r="OUV438"/>
      <c r="OUW438"/>
      <c r="OUX438"/>
      <c r="OUY438"/>
      <c r="OUZ438"/>
      <c r="OVA438"/>
      <c r="OVB438"/>
      <c r="OVC438"/>
      <c r="OVD438"/>
      <c r="OVE438"/>
      <c r="OVF438"/>
      <c r="OVG438"/>
      <c r="OVH438"/>
      <c r="OVI438"/>
      <c r="OVJ438"/>
      <c r="OVK438"/>
      <c r="OVL438"/>
      <c r="OVM438"/>
      <c r="OVN438"/>
      <c r="OVO438"/>
      <c r="OVP438"/>
      <c r="OVQ438"/>
      <c r="OVR438"/>
      <c r="OVS438"/>
      <c r="OVT438"/>
      <c r="OVU438"/>
      <c r="OVV438"/>
      <c r="OVW438"/>
      <c r="OVX438"/>
      <c r="OVY438"/>
      <c r="OVZ438"/>
      <c r="OWA438"/>
      <c r="OWB438"/>
      <c r="OWC438"/>
      <c r="OWD438"/>
      <c r="OWE438"/>
      <c r="OWF438"/>
      <c r="OWG438"/>
      <c r="OWH438"/>
      <c r="OWI438"/>
      <c r="OWJ438"/>
      <c r="OWK438"/>
      <c r="OWL438"/>
      <c r="OWM438"/>
      <c r="OWN438"/>
      <c r="OWO438"/>
      <c r="OWP438"/>
      <c r="OWQ438"/>
      <c r="OWR438"/>
      <c r="OWS438"/>
      <c r="OWT438"/>
      <c r="OWU438"/>
      <c r="OWV438"/>
      <c r="OWW438"/>
      <c r="OWX438"/>
      <c r="OWY438"/>
      <c r="OWZ438"/>
      <c r="OXA438"/>
      <c r="OXB438"/>
      <c r="OXC438"/>
      <c r="OXD438"/>
      <c r="OXE438"/>
      <c r="OXF438"/>
      <c r="OXG438"/>
      <c r="OXH438"/>
      <c r="OXI438"/>
      <c r="OXJ438"/>
      <c r="OXK438"/>
      <c r="OXL438"/>
      <c r="OXM438"/>
      <c r="OXN438"/>
      <c r="OXO438"/>
      <c r="OXP438"/>
      <c r="OXQ438"/>
      <c r="OXR438"/>
      <c r="OXS438"/>
      <c r="OXT438"/>
      <c r="OXU438"/>
      <c r="OXV438"/>
      <c r="OXW438"/>
      <c r="OXX438"/>
      <c r="OXY438"/>
      <c r="OXZ438"/>
      <c r="OYA438"/>
      <c r="OYB438"/>
      <c r="OYC438"/>
      <c r="OYD438"/>
      <c r="OYE438"/>
      <c r="OYF438"/>
      <c r="OYG438"/>
      <c r="OYH438"/>
      <c r="OYI438"/>
      <c r="OYJ438"/>
      <c r="OYK438"/>
      <c r="OYL438"/>
      <c r="OYM438"/>
      <c r="OYN438"/>
      <c r="OYO438"/>
      <c r="OYP438"/>
      <c r="OYQ438"/>
      <c r="OYR438"/>
      <c r="OYS438"/>
      <c r="OYT438"/>
      <c r="OYU438"/>
      <c r="OYV438"/>
      <c r="OYW438"/>
      <c r="OYX438"/>
      <c r="OYY438"/>
      <c r="OYZ438"/>
      <c r="OZA438"/>
      <c r="OZB438"/>
      <c r="OZC438"/>
      <c r="OZD438"/>
      <c r="OZE438"/>
      <c r="OZF438"/>
      <c r="OZG438"/>
      <c r="OZH438"/>
      <c r="OZI438"/>
      <c r="OZJ438"/>
      <c r="OZK438"/>
      <c r="OZL438"/>
      <c r="OZM438"/>
      <c r="OZN438"/>
      <c r="OZO438"/>
      <c r="OZP438"/>
      <c r="OZQ438"/>
      <c r="OZR438"/>
      <c r="OZS438"/>
      <c r="OZT438"/>
      <c r="OZU438"/>
      <c r="OZV438"/>
      <c r="OZW438"/>
      <c r="OZX438"/>
      <c r="OZY438"/>
      <c r="OZZ438"/>
      <c r="PAA438"/>
      <c r="PAB438"/>
      <c r="PAC438"/>
      <c r="PAD438"/>
      <c r="PAE438"/>
      <c r="PAF438"/>
      <c r="PAG438"/>
      <c r="PAH438"/>
      <c r="PAI438"/>
      <c r="PAJ438"/>
      <c r="PAK438"/>
      <c r="PAL438"/>
      <c r="PAM438"/>
      <c r="PAN438"/>
      <c r="PAO438"/>
      <c r="PAP438"/>
      <c r="PAQ438"/>
      <c r="PAR438"/>
      <c r="PAS438"/>
      <c r="PAT438"/>
      <c r="PAU438"/>
      <c r="PAV438"/>
      <c r="PAW438"/>
      <c r="PAX438"/>
      <c r="PAY438"/>
      <c r="PAZ438"/>
      <c r="PBA438"/>
      <c r="PBB438"/>
      <c r="PBC438"/>
      <c r="PBD438"/>
      <c r="PBE438"/>
      <c r="PBF438"/>
      <c r="PBG438"/>
      <c r="PBH438"/>
      <c r="PBI438"/>
      <c r="PBJ438"/>
      <c r="PBK438"/>
      <c r="PBL438"/>
      <c r="PBM438"/>
      <c r="PBN438"/>
      <c r="PBO438"/>
      <c r="PBP438"/>
      <c r="PBQ438"/>
      <c r="PBR438"/>
      <c r="PBS438"/>
      <c r="PBT438"/>
      <c r="PBU438"/>
      <c r="PBV438"/>
      <c r="PBW438"/>
      <c r="PBX438"/>
      <c r="PBY438"/>
      <c r="PBZ438"/>
      <c r="PCA438"/>
      <c r="PCB438"/>
      <c r="PCC438"/>
      <c r="PCD438"/>
      <c r="PCE438"/>
      <c r="PCF438"/>
      <c r="PCG438"/>
      <c r="PCH438"/>
      <c r="PCI438"/>
      <c r="PCJ438"/>
      <c r="PCK438"/>
      <c r="PCL438"/>
      <c r="PCM438"/>
      <c r="PCN438"/>
      <c r="PCO438"/>
      <c r="PCP438"/>
      <c r="PCQ438"/>
      <c r="PCR438"/>
      <c r="PCS438"/>
      <c r="PCT438"/>
      <c r="PCU438"/>
      <c r="PCV438"/>
      <c r="PCW438"/>
      <c r="PCX438"/>
      <c r="PCY438"/>
      <c r="PCZ438"/>
      <c r="PDA438"/>
      <c r="PDB438"/>
      <c r="PDC438"/>
      <c r="PDD438"/>
      <c r="PDE438"/>
      <c r="PDF438"/>
      <c r="PDG438"/>
      <c r="PDH438"/>
      <c r="PDI438"/>
      <c r="PDJ438"/>
      <c r="PDK438"/>
      <c r="PDL438"/>
      <c r="PDM438"/>
      <c r="PDN438"/>
      <c r="PDO438"/>
      <c r="PDP438"/>
      <c r="PDQ438"/>
      <c r="PDR438"/>
      <c r="PDS438"/>
      <c r="PDT438"/>
      <c r="PDU438"/>
      <c r="PDV438"/>
      <c r="PDW438"/>
      <c r="PDX438"/>
      <c r="PDY438"/>
      <c r="PDZ438"/>
      <c r="PEA438"/>
      <c r="PEB438"/>
      <c r="PEC438"/>
      <c r="PED438"/>
      <c r="PEE438"/>
      <c r="PEF438"/>
      <c r="PEG438"/>
      <c r="PEH438"/>
      <c r="PEI438"/>
      <c r="PEJ438"/>
      <c r="PEK438"/>
      <c r="PEL438"/>
      <c r="PEM438"/>
      <c r="PEN438"/>
      <c r="PEO438"/>
      <c r="PEP438"/>
      <c r="PEQ438"/>
      <c r="PER438"/>
      <c r="PES438"/>
      <c r="PET438"/>
      <c r="PEU438"/>
      <c r="PEV438"/>
      <c r="PEW438"/>
      <c r="PEX438"/>
      <c r="PEY438"/>
      <c r="PEZ438"/>
      <c r="PFA438"/>
      <c r="PFB438"/>
      <c r="PFC438"/>
      <c r="PFD438"/>
      <c r="PFE438"/>
      <c r="PFF438"/>
      <c r="PFG438"/>
      <c r="PFH438"/>
      <c r="PFI438"/>
      <c r="PFJ438"/>
      <c r="PFK438"/>
      <c r="PFL438"/>
      <c r="PFM438"/>
      <c r="PFN438"/>
      <c r="PFO438"/>
      <c r="PFP438"/>
      <c r="PFQ438"/>
      <c r="PFR438"/>
      <c r="PFS438"/>
      <c r="PFT438"/>
      <c r="PFU438"/>
      <c r="PFV438"/>
      <c r="PFW438"/>
      <c r="PFX438"/>
      <c r="PFY438"/>
      <c r="PFZ438"/>
      <c r="PGA438"/>
      <c r="PGB438"/>
      <c r="PGC438"/>
      <c r="PGD438"/>
      <c r="PGE438"/>
      <c r="PGF438"/>
      <c r="PGG438"/>
      <c r="PGH438"/>
      <c r="PGI438"/>
      <c r="PGJ438"/>
      <c r="PGK438"/>
      <c r="PGL438"/>
      <c r="PGM438"/>
      <c r="PGN438"/>
      <c r="PGO438"/>
      <c r="PGP438"/>
      <c r="PGQ438"/>
      <c r="PGR438"/>
      <c r="PGS438"/>
      <c r="PGT438"/>
      <c r="PGU438"/>
      <c r="PGV438"/>
      <c r="PGW438"/>
      <c r="PGX438"/>
      <c r="PGY438"/>
      <c r="PGZ438"/>
      <c r="PHA438"/>
      <c r="PHB438"/>
      <c r="PHC438"/>
      <c r="PHD438"/>
      <c r="PHE438"/>
      <c r="PHF438"/>
      <c r="PHG438"/>
      <c r="PHH438"/>
      <c r="PHI438"/>
      <c r="PHJ438"/>
      <c r="PHK438"/>
      <c r="PHL438"/>
      <c r="PHM438"/>
      <c r="PHN438"/>
      <c r="PHO438"/>
      <c r="PHP438"/>
      <c r="PHQ438"/>
      <c r="PHR438"/>
      <c r="PHS438"/>
      <c r="PHT438"/>
      <c r="PHU438"/>
      <c r="PHV438"/>
      <c r="PHW438"/>
      <c r="PHX438"/>
      <c r="PHY438"/>
      <c r="PHZ438"/>
      <c r="PIA438"/>
      <c r="PIB438"/>
      <c r="PIC438"/>
      <c r="PID438"/>
      <c r="PIE438"/>
      <c r="PIF438"/>
      <c r="PIG438"/>
      <c r="PIH438"/>
      <c r="PII438"/>
      <c r="PIJ438"/>
      <c r="PIK438"/>
      <c r="PIL438"/>
      <c r="PIM438"/>
      <c r="PIN438"/>
      <c r="PIO438"/>
      <c r="PIP438"/>
      <c r="PIQ438"/>
      <c r="PIR438"/>
      <c r="PIS438"/>
      <c r="PIT438"/>
      <c r="PIU438"/>
      <c r="PIV438"/>
      <c r="PIW438"/>
      <c r="PIX438"/>
      <c r="PIY438"/>
      <c r="PIZ438"/>
      <c r="PJA438"/>
      <c r="PJB438"/>
      <c r="PJC438"/>
      <c r="PJD438"/>
      <c r="PJE438"/>
      <c r="PJF438"/>
      <c r="PJG438"/>
      <c r="PJH438"/>
      <c r="PJI438"/>
      <c r="PJJ438"/>
      <c r="PJK438"/>
      <c r="PJL438"/>
      <c r="PJM438"/>
      <c r="PJN438"/>
      <c r="PJO438"/>
      <c r="PJP438"/>
      <c r="PJQ438"/>
      <c r="PJR438"/>
      <c r="PJS438"/>
      <c r="PJT438"/>
      <c r="PJU438"/>
      <c r="PJV438"/>
      <c r="PJW438"/>
      <c r="PJX438"/>
      <c r="PJY438"/>
      <c r="PJZ438"/>
      <c r="PKA438"/>
      <c r="PKB438"/>
      <c r="PKC438"/>
      <c r="PKD438"/>
      <c r="PKE438"/>
      <c r="PKF438"/>
      <c r="PKG438"/>
      <c r="PKH438"/>
      <c r="PKI438"/>
      <c r="PKJ438"/>
      <c r="PKK438"/>
      <c r="PKL438"/>
      <c r="PKM438"/>
      <c r="PKN438"/>
      <c r="PKO438"/>
      <c r="PKP438"/>
      <c r="PKQ438"/>
      <c r="PKR438"/>
      <c r="PKS438"/>
      <c r="PKT438"/>
      <c r="PKU438"/>
      <c r="PKV438"/>
      <c r="PKW438"/>
      <c r="PKX438"/>
      <c r="PKY438"/>
      <c r="PKZ438"/>
      <c r="PLA438"/>
      <c r="PLB438"/>
      <c r="PLC438"/>
      <c r="PLD438"/>
      <c r="PLE438"/>
      <c r="PLF438"/>
      <c r="PLG438"/>
      <c r="PLH438"/>
      <c r="PLI438"/>
      <c r="PLJ438"/>
      <c r="PLK438"/>
      <c r="PLL438"/>
      <c r="PLM438"/>
      <c r="PLN438"/>
      <c r="PLO438"/>
      <c r="PLP438"/>
      <c r="PLQ438"/>
      <c r="PLR438"/>
      <c r="PLS438"/>
      <c r="PLT438"/>
      <c r="PLU438"/>
      <c r="PLV438"/>
      <c r="PLW438"/>
      <c r="PLX438"/>
      <c r="PLY438"/>
      <c r="PLZ438"/>
      <c r="PMA438"/>
      <c r="PMB438"/>
      <c r="PMC438"/>
      <c r="PMD438"/>
      <c r="PME438"/>
      <c r="PMF438"/>
      <c r="PMG438"/>
      <c r="PMH438"/>
      <c r="PMI438"/>
      <c r="PMJ438"/>
      <c r="PMK438"/>
      <c r="PML438"/>
      <c r="PMM438"/>
      <c r="PMN438"/>
      <c r="PMO438"/>
      <c r="PMP438"/>
      <c r="PMQ438"/>
      <c r="PMR438"/>
      <c r="PMS438"/>
      <c r="PMT438"/>
      <c r="PMU438"/>
      <c r="PMV438"/>
      <c r="PMW438"/>
      <c r="PMX438"/>
      <c r="PMY438"/>
      <c r="PMZ438"/>
      <c r="PNA438"/>
      <c r="PNB438"/>
      <c r="PNC438"/>
      <c r="PND438"/>
      <c r="PNE438"/>
      <c r="PNF438"/>
      <c r="PNG438"/>
      <c r="PNH438"/>
      <c r="PNI438"/>
      <c r="PNJ438"/>
      <c r="PNK438"/>
      <c r="PNL438"/>
      <c r="PNM438"/>
      <c r="PNN438"/>
      <c r="PNO438"/>
      <c r="PNP438"/>
      <c r="PNQ438"/>
      <c r="PNR438"/>
      <c r="PNS438"/>
      <c r="PNT438"/>
      <c r="PNU438"/>
      <c r="PNV438"/>
      <c r="PNW438"/>
      <c r="PNX438"/>
      <c r="PNY438"/>
      <c r="PNZ438"/>
      <c r="POA438"/>
      <c r="POB438"/>
      <c r="POC438"/>
      <c r="POD438"/>
      <c r="POE438"/>
      <c r="POF438"/>
      <c r="POG438"/>
      <c r="POH438"/>
      <c r="POI438"/>
      <c r="POJ438"/>
      <c r="POK438"/>
      <c r="POL438"/>
      <c r="POM438"/>
      <c r="PON438"/>
      <c r="POO438"/>
      <c r="POP438"/>
      <c r="POQ438"/>
      <c r="POR438"/>
      <c r="POS438"/>
      <c r="POT438"/>
      <c r="POU438"/>
      <c r="POV438"/>
      <c r="POW438"/>
      <c r="POX438"/>
      <c r="POY438"/>
      <c r="POZ438"/>
      <c r="PPA438"/>
      <c r="PPB438"/>
      <c r="PPC438"/>
      <c r="PPD438"/>
      <c r="PPE438"/>
      <c r="PPF438"/>
      <c r="PPG438"/>
      <c r="PPH438"/>
      <c r="PPI438"/>
      <c r="PPJ438"/>
      <c r="PPK438"/>
      <c r="PPL438"/>
      <c r="PPM438"/>
      <c r="PPN438"/>
      <c r="PPO438"/>
      <c r="PPP438"/>
      <c r="PPQ438"/>
      <c r="PPR438"/>
      <c r="PPS438"/>
      <c r="PPT438"/>
      <c r="PPU438"/>
      <c r="PPV438"/>
      <c r="PPW438"/>
      <c r="PPX438"/>
      <c r="PPY438"/>
      <c r="PPZ438"/>
      <c r="PQA438"/>
      <c r="PQB438"/>
      <c r="PQC438"/>
      <c r="PQD438"/>
      <c r="PQE438"/>
      <c r="PQF438"/>
      <c r="PQG438"/>
      <c r="PQH438"/>
      <c r="PQI438"/>
      <c r="PQJ438"/>
      <c r="PQK438"/>
      <c r="PQL438"/>
      <c r="PQM438"/>
      <c r="PQN438"/>
      <c r="PQO438"/>
      <c r="PQP438"/>
      <c r="PQQ438"/>
      <c r="PQR438"/>
      <c r="PQS438"/>
      <c r="PQT438"/>
      <c r="PQU438"/>
      <c r="PQV438"/>
      <c r="PQW438"/>
      <c r="PQX438"/>
      <c r="PQY438"/>
      <c r="PQZ438"/>
      <c r="PRA438"/>
      <c r="PRB438"/>
      <c r="PRC438"/>
      <c r="PRD438"/>
      <c r="PRE438"/>
      <c r="PRF438"/>
      <c r="PRG438"/>
      <c r="PRH438"/>
      <c r="PRI438"/>
      <c r="PRJ438"/>
      <c r="PRK438"/>
      <c r="PRL438"/>
      <c r="PRM438"/>
      <c r="PRN438"/>
      <c r="PRO438"/>
      <c r="PRP438"/>
      <c r="PRQ438"/>
      <c r="PRR438"/>
      <c r="PRS438"/>
      <c r="PRT438"/>
      <c r="PRU438"/>
      <c r="PRV438"/>
      <c r="PRW438"/>
      <c r="PRX438"/>
      <c r="PRY438"/>
      <c r="PRZ438"/>
      <c r="PSA438"/>
      <c r="PSB438"/>
      <c r="PSC438"/>
      <c r="PSD438"/>
      <c r="PSE438"/>
      <c r="PSF438"/>
      <c r="PSG438"/>
      <c r="PSH438"/>
      <c r="PSI438"/>
      <c r="PSJ438"/>
      <c r="PSK438"/>
      <c r="PSL438"/>
      <c r="PSM438"/>
      <c r="PSN438"/>
      <c r="PSO438"/>
      <c r="PSP438"/>
      <c r="PSQ438"/>
      <c r="PSR438"/>
      <c r="PSS438"/>
      <c r="PST438"/>
      <c r="PSU438"/>
      <c r="PSV438"/>
      <c r="PSW438"/>
      <c r="PSX438"/>
      <c r="PSY438"/>
      <c r="PSZ438"/>
      <c r="PTA438"/>
      <c r="PTB438"/>
      <c r="PTC438"/>
      <c r="PTD438"/>
      <c r="PTE438"/>
      <c r="PTF438"/>
      <c r="PTG438"/>
      <c r="PTH438"/>
      <c r="PTI438"/>
      <c r="PTJ438"/>
      <c r="PTK438"/>
      <c r="PTL438"/>
      <c r="PTM438"/>
      <c r="PTN438"/>
      <c r="PTO438"/>
      <c r="PTP438"/>
      <c r="PTQ438"/>
      <c r="PTR438"/>
      <c r="PTS438"/>
      <c r="PTT438"/>
      <c r="PTU438"/>
      <c r="PTV438"/>
      <c r="PTW438"/>
      <c r="PTX438"/>
      <c r="PTY438"/>
      <c r="PTZ438"/>
      <c r="PUA438"/>
      <c r="PUB438"/>
      <c r="PUC438"/>
      <c r="PUD438"/>
      <c r="PUE438"/>
      <c r="PUF438"/>
      <c r="PUG438"/>
      <c r="PUH438"/>
      <c r="PUI438"/>
      <c r="PUJ438"/>
      <c r="PUK438"/>
      <c r="PUL438"/>
      <c r="PUM438"/>
      <c r="PUN438"/>
      <c r="PUO438"/>
      <c r="PUP438"/>
      <c r="PUQ438"/>
      <c r="PUR438"/>
      <c r="PUS438"/>
      <c r="PUT438"/>
      <c r="PUU438"/>
      <c r="PUV438"/>
      <c r="PUW438"/>
      <c r="PUX438"/>
      <c r="PUY438"/>
      <c r="PUZ438"/>
      <c r="PVA438"/>
      <c r="PVB438"/>
      <c r="PVC438"/>
      <c r="PVD438"/>
      <c r="PVE438"/>
      <c r="PVF438"/>
      <c r="PVG438"/>
      <c r="PVH438"/>
      <c r="PVI438"/>
      <c r="PVJ438"/>
      <c r="PVK438"/>
      <c r="PVL438"/>
      <c r="PVM438"/>
      <c r="PVN438"/>
      <c r="PVO438"/>
      <c r="PVP438"/>
      <c r="PVQ438"/>
      <c r="PVR438"/>
      <c r="PVS438"/>
      <c r="PVT438"/>
      <c r="PVU438"/>
      <c r="PVV438"/>
      <c r="PVW438"/>
      <c r="PVX438"/>
      <c r="PVY438"/>
      <c r="PVZ438"/>
      <c r="PWA438"/>
      <c r="PWB438"/>
      <c r="PWC438"/>
      <c r="PWD438"/>
      <c r="PWE438"/>
      <c r="PWF438"/>
      <c r="PWG438"/>
      <c r="PWH438"/>
      <c r="PWI438"/>
      <c r="PWJ438"/>
      <c r="PWK438"/>
      <c r="PWL438"/>
      <c r="PWM438"/>
      <c r="PWN438"/>
      <c r="PWO438"/>
      <c r="PWP438"/>
      <c r="PWQ438"/>
      <c r="PWR438"/>
      <c r="PWS438"/>
      <c r="PWT438"/>
      <c r="PWU438"/>
      <c r="PWV438"/>
      <c r="PWW438"/>
      <c r="PWX438"/>
      <c r="PWY438"/>
      <c r="PWZ438"/>
      <c r="PXA438"/>
      <c r="PXB438"/>
      <c r="PXC438"/>
      <c r="PXD438"/>
      <c r="PXE438"/>
      <c r="PXF438"/>
      <c r="PXG438"/>
      <c r="PXH438"/>
      <c r="PXI438"/>
      <c r="PXJ438"/>
      <c r="PXK438"/>
      <c r="PXL438"/>
      <c r="PXM438"/>
      <c r="PXN438"/>
      <c r="PXO438"/>
      <c r="PXP438"/>
      <c r="PXQ438"/>
      <c r="PXR438"/>
      <c r="PXS438"/>
      <c r="PXT438"/>
      <c r="PXU438"/>
      <c r="PXV438"/>
      <c r="PXW438"/>
      <c r="PXX438"/>
      <c r="PXY438"/>
      <c r="PXZ438"/>
      <c r="PYA438"/>
      <c r="PYB438"/>
      <c r="PYC438"/>
      <c r="PYD438"/>
      <c r="PYE438"/>
      <c r="PYF438"/>
      <c r="PYG438"/>
      <c r="PYH438"/>
      <c r="PYI438"/>
      <c r="PYJ438"/>
      <c r="PYK438"/>
      <c r="PYL438"/>
      <c r="PYM438"/>
      <c r="PYN438"/>
      <c r="PYO438"/>
      <c r="PYP438"/>
      <c r="PYQ438"/>
      <c r="PYR438"/>
      <c r="PYS438"/>
      <c r="PYT438"/>
      <c r="PYU438"/>
      <c r="PYV438"/>
      <c r="PYW438"/>
      <c r="PYX438"/>
      <c r="PYY438"/>
      <c r="PYZ438"/>
      <c r="PZA438"/>
      <c r="PZB438"/>
      <c r="PZC438"/>
      <c r="PZD438"/>
      <c r="PZE438"/>
      <c r="PZF438"/>
      <c r="PZG438"/>
      <c r="PZH438"/>
      <c r="PZI438"/>
      <c r="PZJ438"/>
      <c r="PZK438"/>
      <c r="PZL438"/>
      <c r="PZM438"/>
      <c r="PZN438"/>
      <c r="PZO438"/>
      <c r="PZP438"/>
      <c r="PZQ438"/>
      <c r="PZR438"/>
      <c r="PZS438"/>
      <c r="PZT438"/>
      <c r="PZU438"/>
      <c r="PZV438"/>
      <c r="PZW438"/>
      <c r="PZX438"/>
      <c r="PZY438"/>
      <c r="PZZ438"/>
      <c r="QAA438"/>
      <c r="QAB438"/>
      <c r="QAC438"/>
      <c r="QAD438"/>
      <c r="QAE438"/>
      <c r="QAF438"/>
      <c r="QAG438"/>
      <c r="QAH438"/>
      <c r="QAI438"/>
      <c r="QAJ438"/>
      <c r="QAK438"/>
      <c r="QAL438"/>
      <c r="QAM438"/>
      <c r="QAN438"/>
      <c r="QAO438"/>
      <c r="QAP438"/>
      <c r="QAQ438"/>
      <c r="QAR438"/>
      <c r="QAS438"/>
      <c r="QAT438"/>
      <c r="QAU438"/>
      <c r="QAV438"/>
      <c r="QAW438"/>
      <c r="QAX438"/>
      <c r="QAY438"/>
      <c r="QAZ438"/>
      <c r="QBA438"/>
      <c r="QBB438"/>
      <c r="QBC438"/>
      <c r="QBD438"/>
      <c r="QBE438"/>
      <c r="QBF438"/>
      <c r="QBG438"/>
      <c r="QBH438"/>
      <c r="QBI438"/>
      <c r="QBJ438"/>
      <c r="QBK438"/>
      <c r="QBL438"/>
      <c r="QBM438"/>
      <c r="QBN438"/>
      <c r="QBO438"/>
      <c r="QBP438"/>
      <c r="QBQ438"/>
      <c r="QBR438"/>
      <c r="QBS438"/>
      <c r="QBT438"/>
      <c r="QBU438"/>
      <c r="QBV438"/>
      <c r="QBW438"/>
      <c r="QBX438"/>
      <c r="QBY438"/>
      <c r="QBZ438"/>
      <c r="QCA438"/>
      <c r="QCB438"/>
      <c r="QCC438"/>
      <c r="QCD438"/>
      <c r="QCE438"/>
      <c r="QCF438"/>
      <c r="QCG438"/>
      <c r="QCH438"/>
      <c r="QCI438"/>
      <c r="QCJ438"/>
      <c r="QCK438"/>
      <c r="QCL438"/>
      <c r="QCM438"/>
      <c r="QCN438"/>
      <c r="QCO438"/>
      <c r="QCP438"/>
      <c r="QCQ438"/>
      <c r="QCR438"/>
      <c r="QCS438"/>
      <c r="QCT438"/>
      <c r="QCU438"/>
      <c r="QCV438"/>
      <c r="QCW438"/>
      <c r="QCX438"/>
      <c r="QCY438"/>
      <c r="QCZ438"/>
      <c r="QDA438"/>
      <c r="QDB438"/>
      <c r="QDC438"/>
      <c r="QDD438"/>
      <c r="QDE438"/>
      <c r="QDF438"/>
      <c r="QDG438"/>
      <c r="QDH438"/>
      <c r="QDI438"/>
      <c r="QDJ438"/>
      <c r="QDK438"/>
      <c r="QDL438"/>
      <c r="QDM438"/>
      <c r="QDN438"/>
      <c r="QDO438"/>
      <c r="QDP438"/>
      <c r="QDQ438"/>
      <c r="QDR438"/>
      <c r="QDS438"/>
      <c r="QDT438"/>
      <c r="QDU438"/>
      <c r="QDV438"/>
      <c r="QDW438"/>
      <c r="QDX438"/>
      <c r="QDY438"/>
      <c r="QDZ438"/>
      <c r="QEA438"/>
      <c r="QEB438"/>
      <c r="QEC438"/>
      <c r="QED438"/>
      <c r="QEE438"/>
      <c r="QEF438"/>
      <c r="QEG438"/>
      <c r="QEH438"/>
      <c r="QEI438"/>
      <c r="QEJ438"/>
      <c r="QEK438"/>
      <c r="QEL438"/>
      <c r="QEM438"/>
      <c r="QEN438"/>
      <c r="QEO438"/>
      <c r="QEP438"/>
      <c r="QEQ438"/>
      <c r="QER438"/>
      <c r="QES438"/>
      <c r="QET438"/>
      <c r="QEU438"/>
      <c r="QEV438"/>
      <c r="QEW438"/>
      <c r="QEX438"/>
      <c r="QEY438"/>
      <c r="QEZ438"/>
      <c r="QFA438"/>
      <c r="QFB438"/>
      <c r="QFC438"/>
      <c r="QFD438"/>
      <c r="QFE438"/>
      <c r="QFF438"/>
      <c r="QFG438"/>
      <c r="QFH438"/>
      <c r="QFI438"/>
      <c r="QFJ438"/>
      <c r="QFK438"/>
      <c r="QFL438"/>
      <c r="QFM438"/>
      <c r="QFN438"/>
      <c r="QFO438"/>
      <c r="QFP438"/>
      <c r="QFQ438"/>
      <c r="QFR438"/>
      <c r="QFS438"/>
      <c r="QFT438"/>
      <c r="QFU438"/>
      <c r="QFV438"/>
      <c r="QFW438"/>
      <c r="QFX438"/>
      <c r="QFY438"/>
      <c r="QFZ438"/>
      <c r="QGA438"/>
      <c r="QGB438"/>
      <c r="QGC438"/>
      <c r="QGD438"/>
      <c r="QGE438"/>
      <c r="QGF438"/>
      <c r="QGG438"/>
      <c r="QGH438"/>
      <c r="QGI438"/>
      <c r="QGJ438"/>
      <c r="QGK438"/>
      <c r="QGL438"/>
      <c r="QGM438"/>
      <c r="QGN438"/>
      <c r="QGO438"/>
      <c r="QGP438"/>
      <c r="QGQ438"/>
      <c r="QGR438"/>
      <c r="QGS438"/>
      <c r="QGT438"/>
      <c r="QGU438"/>
      <c r="QGV438"/>
      <c r="QGW438"/>
      <c r="QGX438"/>
      <c r="QGY438"/>
      <c r="QGZ438"/>
      <c r="QHA438"/>
      <c r="QHB438"/>
      <c r="QHC438"/>
      <c r="QHD438"/>
      <c r="QHE438"/>
      <c r="QHF438"/>
      <c r="QHG438"/>
      <c r="QHH438"/>
      <c r="QHI438"/>
      <c r="QHJ438"/>
      <c r="QHK438"/>
      <c r="QHL438"/>
      <c r="QHM438"/>
      <c r="QHN438"/>
      <c r="QHO438"/>
      <c r="QHP438"/>
      <c r="QHQ438"/>
      <c r="QHR438"/>
      <c r="QHS438"/>
      <c r="QHT438"/>
      <c r="QHU438"/>
      <c r="QHV438"/>
      <c r="QHW438"/>
      <c r="QHX438"/>
      <c r="QHY438"/>
      <c r="QHZ438"/>
      <c r="QIA438"/>
      <c r="QIB438"/>
      <c r="QIC438"/>
      <c r="QID438"/>
      <c r="QIE438"/>
      <c r="QIF438"/>
      <c r="QIG438"/>
      <c r="QIH438"/>
      <c r="QII438"/>
      <c r="QIJ438"/>
      <c r="QIK438"/>
      <c r="QIL438"/>
      <c r="QIM438"/>
      <c r="QIN438"/>
      <c r="QIO438"/>
      <c r="QIP438"/>
      <c r="QIQ438"/>
      <c r="QIR438"/>
      <c r="QIS438"/>
      <c r="QIT438"/>
      <c r="QIU438"/>
      <c r="QIV438"/>
      <c r="QIW438"/>
      <c r="QIX438"/>
      <c r="QIY438"/>
      <c r="QIZ438"/>
      <c r="QJA438"/>
      <c r="QJB438"/>
      <c r="QJC438"/>
      <c r="QJD438"/>
      <c r="QJE438"/>
      <c r="QJF438"/>
      <c r="QJG438"/>
      <c r="QJH438"/>
      <c r="QJI438"/>
      <c r="QJJ438"/>
      <c r="QJK438"/>
      <c r="QJL438"/>
      <c r="QJM438"/>
      <c r="QJN438"/>
      <c r="QJO438"/>
      <c r="QJP438"/>
      <c r="QJQ438"/>
      <c r="QJR438"/>
      <c r="QJS438"/>
      <c r="QJT438"/>
      <c r="QJU438"/>
      <c r="QJV438"/>
      <c r="QJW438"/>
      <c r="QJX438"/>
      <c r="QJY438"/>
      <c r="QJZ438"/>
      <c r="QKA438"/>
      <c r="QKB438"/>
      <c r="QKC438"/>
      <c r="QKD438"/>
      <c r="QKE438"/>
      <c r="QKF438"/>
      <c r="QKG438"/>
      <c r="QKH438"/>
      <c r="QKI438"/>
      <c r="QKJ438"/>
      <c r="QKK438"/>
      <c r="QKL438"/>
      <c r="QKM438"/>
      <c r="QKN438"/>
      <c r="QKO438"/>
      <c r="QKP438"/>
      <c r="QKQ438"/>
      <c r="QKR438"/>
      <c r="QKS438"/>
      <c r="QKT438"/>
      <c r="QKU438"/>
      <c r="QKV438"/>
      <c r="QKW438"/>
      <c r="QKX438"/>
      <c r="QKY438"/>
      <c r="QKZ438"/>
      <c r="QLA438"/>
      <c r="QLB438"/>
      <c r="QLC438"/>
      <c r="QLD438"/>
      <c r="QLE438"/>
      <c r="QLF438"/>
      <c r="QLG438"/>
      <c r="QLH438"/>
      <c r="QLI438"/>
      <c r="QLJ438"/>
      <c r="QLK438"/>
      <c r="QLL438"/>
      <c r="QLM438"/>
      <c r="QLN438"/>
      <c r="QLO438"/>
      <c r="QLP438"/>
      <c r="QLQ438"/>
      <c r="QLR438"/>
      <c r="QLS438"/>
      <c r="QLT438"/>
      <c r="QLU438"/>
      <c r="QLV438"/>
      <c r="QLW438"/>
      <c r="QLX438"/>
      <c r="QLY438"/>
      <c r="QLZ438"/>
      <c r="QMA438"/>
      <c r="QMB438"/>
      <c r="QMC438"/>
      <c r="QMD438"/>
      <c r="QME438"/>
      <c r="QMF438"/>
      <c r="QMG438"/>
      <c r="QMH438"/>
      <c r="QMI438"/>
      <c r="QMJ438"/>
      <c r="QMK438"/>
      <c r="QML438"/>
      <c r="QMM438"/>
      <c r="QMN438"/>
      <c r="QMO438"/>
      <c r="QMP438"/>
      <c r="QMQ438"/>
      <c r="QMR438"/>
      <c r="QMS438"/>
      <c r="QMT438"/>
      <c r="QMU438"/>
      <c r="QMV438"/>
      <c r="QMW438"/>
      <c r="QMX438"/>
      <c r="QMY438"/>
      <c r="QMZ438"/>
      <c r="QNA438"/>
      <c r="QNB438"/>
      <c r="QNC438"/>
      <c r="QND438"/>
      <c r="QNE438"/>
      <c r="QNF438"/>
      <c r="QNG438"/>
      <c r="QNH438"/>
      <c r="QNI438"/>
      <c r="QNJ438"/>
      <c r="QNK438"/>
      <c r="QNL438"/>
      <c r="QNM438"/>
      <c r="QNN438"/>
      <c r="QNO438"/>
      <c r="QNP438"/>
      <c r="QNQ438"/>
      <c r="QNR438"/>
      <c r="QNS438"/>
      <c r="QNT438"/>
      <c r="QNU438"/>
      <c r="QNV438"/>
      <c r="QNW438"/>
      <c r="QNX438"/>
      <c r="QNY438"/>
      <c r="QNZ438"/>
      <c r="QOA438"/>
      <c r="QOB438"/>
      <c r="QOC438"/>
      <c r="QOD438"/>
      <c r="QOE438"/>
      <c r="QOF438"/>
      <c r="QOG438"/>
      <c r="QOH438"/>
      <c r="QOI438"/>
      <c r="QOJ438"/>
      <c r="QOK438"/>
      <c r="QOL438"/>
      <c r="QOM438"/>
      <c r="QON438"/>
      <c r="QOO438"/>
      <c r="QOP438"/>
      <c r="QOQ438"/>
      <c r="QOR438"/>
      <c r="QOS438"/>
      <c r="QOT438"/>
      <c r="QOU438"/>
      <c r="QOV438"/>
      <c r="QOW438"/>
      <c r="QOX438"/>
      <c r="QOY438"/>
      <c r="QOZ438"/>
      <c r="QPA438"/>
      <c r="QPB438"/>
      <c r="QPC438"/>
      <c r="QPD438"/>
      <c r="QPE438"/>
      <c r="QPF438"/>
      <c r="QPG438"/>
      <c r="QPH438"/>
      <c r="QPI438"/>
      <c r="QPJ438"/>
      <c r="QPK438"/>
      <c r="QPL438"/>
      <c r="QPM438"/>
      <c r="QPN438"/>
      <c r="QPO438"/>
      <c r="QPP438"/>
      <c r="QPQ438"/>
      <c r="QPR438"/>
      <c r="QPS438"/>
      <c r="QPT438"/>
      <c r="QPU438"/>
      <c r="QPV438"/>
      <c r="QPW438"/>
      <c r="QPX438"/>
      <c r="QPY438"/>
      <c r="QPZ438"/>
      <c r="QQA438"/>
      <c r="QQB438"/>
      <c r="QQC438"/>
      <c r="QQD438"/>
      <c r="QQE438"/>
      <c r="QQF438"/>
      <c r="QQG438"/>
      <c r="QQH438"/>
      <c r="QQI438"/>
      <c r="QQJ438"/>
      <c r="QQK438"/>
      <c r="QQL438"/>
      <c r="QQM438"/>
      <c r="QQN438"/>
      <c r="QQO438"/>
      <c r="QQP438"/>
      <c r="QQQ438"/>
      <c r="QQR438"/>
      <c r="QQS438"/>
      <c r="QQT438"/>
      <c r="QQU438"/>
      <c r="QQV438"/>
      <c r="QQW438"/>
      <c r="QQX438"/>
      <c r="QQY438"/>
      <c r="QQZ438"/>
      <c r="QRA438"/>
      <c r="QRB438"/>
      <c r="QRC438"/>
      <c r="QRD438"/>
      <c r="QRE438"/>
      <c r="QRF438"/>
      <c r="QRG438"/>
      <c r="QRH438"/>
      <c r="QRI438"/>
      <c r="QRJ438"/>
      <c r="QRK438"/>
      <c r="QRL438"/>
      <c r="QRM438"/>
      <c r="QRN438"/>
      <c r="QRO438"/>
      <c r="QRP438"/>
      <c r="QRQ438"/>
      <c r="QRR438"/>
      <c r="QRS438"/>
      <c r="QRT438"/>
      <c r="QRU438"/>
      <c r="QRV438"/>
      <c r="QRW438"/>
      <c r="QRX438"/>
      <c r="QRY438"/>
      <c r="QRZ438"/>
      <c r="QSA438"/>
      <c r="QSB438"/>
      <c r="QSC438"/>
      <c r="QSD438"/>
      <c r="QSE438"/>
      <c r="QSF438"/>
      <c r="QSG438"/>
      <c r="QSH438"/>
      <c r="QSI438"/>
      <c r="QSJ438"/>
      <c r="QSK438"/>
      <c r="QSL438"/>
      <c r="QSM438"/>
      <c r="QSN438"/>
      <c r="QSO438"/>
      <c r="QSP438"/>
      <c r="QSQ438"/>
      <c r="QSR438"/>
      <c r="QSS438"/>
      <c r="QST438"/>
      <c r="QSU438"/>
      <c r="QSV438"/>
      <c r="QSW438"/>
      <c r="QSX438"/>
      <c r="QSY438"/>
      <c r="QSZ438"/>
      <c r="QTA438"/>
      <c r="QTB438"/>
      <c r="QTC438"/>
      <c r="QTD438"/>
      <c r="QTE438"/>
      <c r="QTF438"/>
      <c r="QTG438"/>
      <c r="QTH438"/>
      <c r="QTI438"/>
      <c r="QTJ438"/>
      <c r="QTK438"/>
      <c r="QTL438"/>
      <c r="QTM438"/>
      <c r="QTN438"/>
      <c r="QTO438"/>
      <c r="QTP438"/>
      <c r="QTQ438"/>
      <c r="QTR438"/>
      <c r="QTS438"/>
      <c r="QTT438"/>
      <c r="QTU438"/>
      <c r="QTV438"/>
      <c r="QTW438"/>
      <c r="QTX438"/>
      <c r="QTY438"/>
      <c r="QTZ438"/>
      <c r="QUA438"/>
      <c r="QUB438"/>
      <c r="QUC438"/>
      <c r="QUD438"/>
      <c r="QUE438"/>
      <c r="QUF438"/>
      <c r="QUG438"/>
      <c r="QUH438"/>
      <c r="QUI438"/>
      <c r="QUJ438"/>
      <c r="QUK438"/>
      <c r="QUL438"/>
      <c r="QUM438"/>
      <c r="QUN438"/>
      <c r="QUO438"/>
      <c r="QUP438"/>
      <c r="QUQ438"/>
      <c r="QUR438"/>
      <c r="QUS438"/>
      <c r="QUT438"/>
      <c r="QUU438"/>
      <c r="QUV438"/>
      <c r="QUW438"/>
      <c r="QUX438"/>
      <c r="QUY438"/>
      <c r="QUZ438"/>
      <c r="QVA438"/>
      <c r="QVB438"/>
      <c r="QVC438"/>
      <c r="QVD438"/>
      <c r="QVE438"/>
      <c r="QVF438"/>
      <c r="QVG438"/>
      <c r="QVH438"/>
      <c r="QVI438"/>
      <c r="QVJ438"/>
      <c r="QVK438"/>
      <c r="QVL438"/>
      <c r="QVM438"/>
      <c r="QVN438"/>
      <c r="QVO438"/>
      <c r="QVP438"/>
      <c r="QVQ438"/>
      <c r="QVR438"/>
      <c r="QVS438"/>
      <c r="QVT438"/>
      <c r="QVU438"/>
      <c r="QVV438"/>
      <c r="QVW438"/>
      <c r="QVX438"/>
      <c r="QVY438"/>
      <c r="QVZ438"/>
      <c r="QWA438"/>
      <c r="QWB438"/>
      <c r="QWC438"/>
      <c r="QWD438"/>
      <c r="QWE438"/>
      <c r="QWF438"/>
      <c r="QWG438"/>
      <c r="QWH438"/>
      <c r="QWI438"/>
      <c r="QWJ438"/>
      <c r="QWK438"/>
      <c r="QWL438"/>
      <c r="QWM438"/>
      <c r="QWN438"/>
      <c r="QWO438"/>
      <c r="QWP438"/>
      <c r="QWQ438"/>
      <c r="QWR438"/>
      <c r="QWS438"/>
      <c r="QWT438"/>
      <c r="QWU438"/>
      <c r="QWV438"/>
      <c r="QWW438"/>
      <c r="QWX438"/>
      <c r="QWY438"/>
      <c r="QWZ438"/>
      <c r="QXA438"/>
      <c r="QXB438"/>
      <c r="QXC438"/>
      <c r="QXD438"/>
      <c r="QXE438"/>
      <c r="QXF438"/>
      <c r="QXG438"/>
      <c r="QXH438"/>
      <c r="QXI438"/>
      <c r="QXJ438"/>
      <c r="QXK438"/>
      <c r="QXL438"/>
      <c r="QXM438"/>
      <c r="QXN438"/>
      <c r="QXO438"/>
      <c r="QXP438"/>
      <c r="QXQ438"/>
      <c r="QXR438"/>
      <c r="QXS438"/>
      <c r="QXT438"/>
      <c r="QXU438"/>
      <c r="QXV438"/>
      <c r="QXW438"/>
      <c r="QXX438"/>
      <c r="QXY438"/>
      <c r="QXZ438"/>
      <c r="QYA438"/>
      <c r="QYB438"/>
      <c r="QYC438"/>
      <c r="QYD438"/>
      <c r="QYE438"/>
      <c r="QYF438"/>
      <c r="QYG438"/>
      <c r="QYH438"/>
      <c r="QYI438"/>
      <c r="QYJ438"/>
      <c r="QYK438"/>
      <c r="QYL438"/>
      <c r="QYM438"/>
      <c r="QYN438"/>
      <c r="QYO438"/>
      <c r="QYP438"/>
      <c r="QYQ438"/>
      <c r="QYR438"/>
      <c r="QYS438"/>
      <c r="QYT438"/>
      <c r="QYU438"/>
      <c r="QYV438"/>
      <c r="QYW438"/>
      <c r="QYX438"/>
      <c r="QYY438"/>
      <c r="QYZ438"/>
      <c r="QZA438"/>
      <c r="QZB438"/>
      <c r="QZC438"/>
      <c r="QZD438"/>
      <c r="QZE438"/>
      <c r="QZF438"/>
      <c r="QZG438"/>
      <c r="QZH438"/>
      <c r="QZI438"/>
      <c r="QZJ438"/>
      <c r="QZK438"/>
      <c r="QZL438"/>
      <c r="QZM438"/>
      <c r="QZN438"/>
      <c r="QZO438"/>
      <c r="QZP438"/>
      <c r="QZQ438"/>
      <c r="QZR438"/>
      <c r="QZS438"/>
      <c r="QZT438"/>
      <c r="QZU438"/>
      <c r="QZV438"/>
      <c r="QZW438"/>
      <c r="QZX438"/>
      <c r="QZY438"/>
      <c r="QZZ438"/>
      <c r="RAA438"/>
      <c r="RAB438"/>
      <c r="RAC438"/>
      <c r="RAD438"/>
      <c r="RAE438"/>
      <c r="RAF438"/>
      <c r="RAG438"/>
      <c r="RAH438"/>
      <c r="RAI438"/>
      <c r="RAJ438"/>
      <c r="RAK438"/>
      <c r="RAL438"/>
      <c r="RAM438"/>
      <c r="RAN438"/>
      <c r="RAO438"/>
      <c r="RAP438"/>
      <c r="RAQ438"/>
      <c r="RAR438"/>
      <c r="RAS438"/>
      <c r="RAT438"/>
      <c r="RAU438"/>
      <c r="RAV438"/>
      <c r="RAW438"/>
      <c r="RAX438"/>
      <c r="RAY438"/>
      <c r="RAZ438"/>
      <c r="RBA438"/>
      <c r="RBB438"/>
      <c r="RBC438"/>
      <c r="RBD438"/>
      <c r="RBE438"/>
      <c r="RBF438"/>
      <c r="RBG438"/>
      <c r="RBH438"/>
      <c r="RBI438"/>
      <c r="RBJ438"/>
      <c r="RBK438"/>
      <c r="RBL438"/>
      <c r="RBM438"/>
      <c r="RBN438"/>
      <c r="RBO438"/>
      <c r="RBP438"/>
      <c r="RBQ438"/>
      <c r="RBR438"/>
      <c r="RBS438"/>
      <c r="RBT438"/>
      <c r="RBU438"/>
      <c r="RBV438"/>
      <c r="RBW438"/>
      <c r="RBX438"/>
      <c r="RBY438"/>
      <c r="RBZ438"/>
      <c r="RCA438"/>
      <c r="RCB438"/>
      <c r="RCC438"/>
      <c r="RCD438"/>
      <c r="RCE438"/>
      <c r="RCF438"/>
      <c r="RCG438"/>
      <c r="RCH438"/>
      <c r="RCI438"/>
      <c r="RCJ438"/>
      <c r="RCK438"/>
      <c r="RCL438"/>
      <c r="RCM438"/>
      <c r="RCN438"/>
      <c r="RCO438"/>
      <c r="RCP438"/>
      <c r="RCQ438"/>
      <c r="RCR438"/>
      <c r="RCS438"/>
      <c r="RCT438"/>
      <c r="RCU438"/>
      <c r="RCV438"/>
      <c r="RCW438"/>
      <c r="RCX438"/>
      <c r="RCY438"/>
      <c r="RCZ438"/>
      <c r="RDA438"/>
      <c r="RDB438"/>
      <c r="RDC438"/>
      <c r="RDD438"/>
      <c r="RDE438"/>
      <c r="RDF438"/>
      <c r="RDG438"/>
      <c r="RDH438"/>
      <c r="RDI438"/>
      <c r="RDJ438"/>
      <c r="RDK438"/>
      <c r="RDL438"/>
      <c r="RDM438"/>
      <c r="RDN438"/>
      <c r="RDO438"/>
      <c r="RDP438"/>
      <c r="RDQ438"/>
      <c r="RDR438"/>
      <c r="RDS438"/>
      <c r="RDT438"/>
      <c r="RDU438"/>
      <c r="RDV438"/>
      <c r="RDW438"/>
      <c r="RDX438"/>
      <c r="RDY438"/>
      <c r="RDZ438"/>
      <c r="REA438"/>
      <c r="REB438"/>
      <c r="REC438"/>
      <c r="RED438"/>
      <c r="REE438"/>
      <c r="REF438"/>
      <c r="REG438"/>
      <c r="REH438"/>
      <c r="REI438"/>
      <c r="REJ438"/>
      <c r="REK438"/>
      <c r="REL438"/>
      <c r="REM438"/>
      <c r="REN438"/>
      <c r="REO438"/>
      <c r="REP438"/>
      <c r="REQ438"/>
      <c r="RER438"/>
      <c r="RES438"/>
      <c r="RET438"/>
      <c r="REU438"/>
      <c r="REV438"/>
      <c r="REW438"/>
      <c r="REX438"/>
      <c r="REY438"/>
      <c r="REZ438"/>
      <c r="RFA438"/>
      <c r="RFB438"/>
      <c r="RFC438"/>
      <c r="RFD438"/>
      <c r="RFE438"/>
      <c r="RFF438"/>
      <c r="RFG438"/>
      <c r="RFH438"/>
      <c r="RFI438"/>
      <c r="RFJ438"/>
      <c r="RFK438"/>
      <c r="RFL438"/>
      <c r="RFM438"/>
      <c r="RFN438"/>
      <c r="RFO438"/>
      <c r="RFP438"/>
      <c r="RFQ438"/>
      <c r="RFR438"/>
      <c r="RFS438"/>
      <c r="RFT438"/>
      <c r="RFU438"/>
      <c r="RFV438"/>
      <c r="RFW438"/>
      <c r="RFX438"/>
      <c r="RFY438"/>
      <c r="RFZ438"/>
      <c r="RGA438"/>
      <c r="RGB438"/>
      <c r="RGC438"/>
      <c r="RGD438"/>
      <c r="RGE438"/>
      <c r="RGF438"/>
      <c r="RGG438"/>
      <c r="RGH438"/>
      <c r="RGI438"/>
      <c r="RGJ438"/>
      <c r="RGK438"/>
      <c r="RGL438"/>
      <c r="RGM438"/>
      <c r="RGN438"/>
      <c r="RGO438"/>
      <c r="RGP438"/>
      <c r="RGQ438"/>
      <c r="RGR438"/>
      <c r="RGS438"/>
      <c r="RGT438"/>
      <c r="RGU438"/>
      <c r="RGV438"/>
      <c r="RGW438"/>
      <c r="RGX438"/>
      <c r="RGY438"/>
      <c r="RGZ438"/>
      <c r="RHA438"/>
      <c r="RHB438"/>
      <c r="RHC438"/>
      <c r="RHD438"/>
      <c r="RHE438"/>
      <c r="RHF438"/>
      <c r="RHG438"/>
      <c r="RHH438"/>
      <c r="RHI438"/>
      <c r="RHJ438"/>
      <c r="RHK438"/>
      <c r="RHL438"/>
      <c r="RHM438"/>
      <c r="RHN438"/>
      <c r="RHO438"/>
      <c r="RHP438"/>
      <c r="RHQ438"/>
      <c r="RHR438"/>
      <c r="RHS438"/>
      <c r="RHT438"/>
      <c r="RHU438"/>
      <c r="RHV438"/>
      <c r="RHW438"/>
      <c r="RHX438"/>
      <c r="RHY438"/>
      <c r="RHZ438"/>
      <c r="RIA438"/>
      <c r="RIB438"/>
      <c r="RIC438"/>
      <c r="RID438"/>
      <c r="RIE438"/>
      <c r="RIF438"/>
      <c r="RIG438"/>
      <c r="RIH438"/>
      <c r="RII438"/>
      <c r="RIJ438"/>
      <c r="RIK438"/>
      <c r="RIL438"/>
      <c r="RIM438"/>
      <c r="RIN438"/>
      <c r="RIO438"/>
      <c r="RIP438"/>
      <c r="RIQ438"/>
      <c r="RIR438"/>
      <c r="RIS438"/>
      <c r="RIT438"/>
      <c r="RIU438"/>
      <c r="RIV438"/>
      <c r="RIW438"/>
      <c r="RIX438"/>
      <c r="RIY438"/>
      <c r="RIZ438"/>
      <c r="RJA438"/>
      <c r="RJB438"/>
      <c r="RJC438"/>
      <c r="RJD438"/>
      <c r="RJE438"/>
      <c r="RJF438"/>
      <c r="RJG438"/>
      <c r="RJH438"/>
      <c r="RJI438"/>
      <c r="RJJ438"/>
      <c r="RJK438"/>
      <c r="RJL438"/>
      <c r="RJM438"/>
      <c r="RJN438"/>
      <c r="RJO438"/>
      <c r="RJP438"/>
      <c r="RJQ438"/>
      <c r="RJR438"/>
      <c r="RJS438"/>
      <c r="RJT438"/>
      <c r="RJU438"/>
      <c r="RJV438"/>
      <c r="RJW438"/>
      <c r="RJX438"/>
      <c r="RJY438"/>
      <c r="RJZ438"/>
      <c r="RKA438"/>
      <c r="RKB438"/>
      <c r="RKC438"/>
      <c r="RKD438"/>
      <c r="RKE438"/>
      <c r="RKF438"/>
      <c r="RKG438"/>
      <c r="RKH438"/>
      <c r="RKI438"/>
      <c r="RKJ438"/>
      <c r="RKK438"/>
      <c r="RKL438"/>
      <c r="RKM438"/>
      <c r="RKN438"/>
      <c r="RKO438"/>
      <c r="RKP438"/>
      <c r="RKQ438"/>
      <c r="RKR438"/>
      <c r="RKS438"/>
      <c r="RKT438"/>
      <c r="RKU438"/>
      <c r="RKV438"/>
      <c r="RKW438"/>
      <c r="RKX438"/>
      <c r="RKY438"/>
      <c r="RKZ438"/>
      <c r="RLA438"/>
      <c r="RLB438"/>
      <c r="RLC438"/>
      <c r="RLD438"/>
      <c r="RLE438"/>
      <c r="RLF438"/>
      <c r="RLG438"/>
      <c r="RLH438"/>
      <c r="RLI438"/>
      <c r="RLJ438"/>
      <c r="RLK438"/>
      <c r="RLL438"/>
      <c r="RLM438"/>
      <c r="RLN438"/>
      <c r="RLO438"/>
      <c r="RLP438"/>
      <c r="RLQ438"/>
      <c r="RLR438"/>
      <c r="RLS438"/>
      <c r="RLT438"/>
      <c r="RLU438"/>
      <c r="RLV438"/>
      <c r="RLW438"/>
      <c r="RLX438"/>
      <c r="RLY438"/>
      <c r="RLZ438"/>
      <c r="RMA438"/>
      <c r="RMB438"/>
      <c r="RMC438"/>
      <c r="RMD438"/>
      <c r="RME438"/>
      <c r="RMF438"/>
      <c r="RMG438"/>
      <c r="RMH438"/>
      <c r="RMI438"/>
      <c r="RMJ438"/>
      <c r="RMK438"/>
      <c r="RML438"/>
      <c r="RMM438"/>
      <c r="RMN438"/>
      <c r="RMO438"/>
      <c r="RMP438"/>
      <c r="RMQ438"/>
      <c r="RMR438"/>
      <c r="RMS438"/>
      <c r="RMT438"/>
      <c r="RMU438"/>
      <c r="RMV438"/>
      <c r="RMW438"/>
      <c r="RMX438"/>
      <c r="RMY438"/>
      <c r="RMZ438"/>
      <c r="RNA438"/>
      <c r="RNB438"/>
      <c r="RNC438"/>
      <c r="RND438"/>
      <c r="RNE438"/>
      <c r="RNF438"/>
      <c r="RNG438"/>
      <c r="RNH438"/>
      <c r="RNI438"/>
      <c r="RNJ438"/>
      <c r="RNK438"/>
      <c r="RNL438"/>
      <c r="RNM438"/>
      <c r="RNN438"/>
      <c r="RNO438"/>
      <c r="RNP438"/>
      <c r="RNQ438"/>
      <c r="RNR438"/>
      <c r="RNS438"/>
      <c r="RNT438"/>
      <c r="RNU438"/>
      <c r="RNV438"/>
      <c r="RNW438"/>
      <c r="RNX438"/>
      <c r="RNY438"/>
      <c r="RNZ438"/>
      <c r="ROA438"/>
      <c r="ROB438"/>
      <c r="ROC438"/>
      <c r="ROD438"/>
      <c r="ROE438"/>
      <c r="ROF438"/>
      <c r="ROG438"/>
      <c r="ROH438"/>
      <c r="ROI438"/>
      <c r="ROJ438"/>
      <c r="ROK438"/>
      <c r="ROL438"/>
      <c r="ROM438"/>
      <c r="RON438"/>
      <c r="ROO438"/>
      <c r="ROP438"/>
      <c r="ROQ438"/>
      <c r="ROR438"/>
      <c r="ROS438"/>
      <c r="ROT438"/>
      <c r="ROU438"/>
      <c r="ROV438"/>
      <c r="ROW438"/>
      <c r="ROX438"/>
      <c r="ROY438"/>
      <c r="ROZ438"/>
      <c r="RPA438"/>
      <c r="RPB438"/>
      <c r="RPC438"/>
      <c r="RPD438"/>
      <c r="RPE438"/>
      <c r="RPF438"/>
      <c r="RPG438"/>
      <c r="RPH438"/>
      <c r="RPI438"/>
      <c r="RPJ438"/>
      <c r="RPK438"/>
      <c r="RPL438"/>
      <c r="RPM438"/>
      <c r="RPN438"/>
      <c r="RPO438"/>
      <c r="RPP438"/>
      <c r="RPQ438"/>
      <c r="RPR438"/>
      <c r="RPS438"/>
      <c r="RPT438"/>
      <c r="RPU438"/>
      <c r="RPV438"/>
      <c r="RPW438"/>
      <c r="RPX438"/>
      <c r="RPY438"/>
      <c r="RPZ438"/>
      <c r="RQA438"/>
      <c r="RQB438"/>
      <c r="RQC438"/>
      <c r="RQD438"/>
      <c r="RQE438"/>
      <c r="RQF438"/>
      <c r="RQG438"/>
      <c r="RQH438"/>
      <c r="RQI438"/>
      <c r="RQJ438"/>
      <c r="RQK438"/>
      <c r="RQL438"/>
      <c r="RQM438"/>
      <c r="RQN438"/>
      <c r="RQO438"/>
      <c r="RQP438"/>
      <c r="RQQ438"/>
      <c r="RQR438"/>
      <c r="RQS438"/>
      <c r="RQT438"/>
      <c r="RQU438"/>
      <c r="RQV438"/>
      <c r="RQW438"/>
      <c r="RQX438"/>
      <c r="RQY438"/>
      <c r="RQZ438"/>
      <c r="RRA438"/>
      <c r="RRB438"/>
      <c r="RRC438"/>
      <c r="RRD438"/>
      <c r="RRE438"/>
      <c r="RRF438"/>
      <c r="RRG438"/>
      <c r="RRH438"/>
      <c r="RRI438"/>
      <c r="RRJ438"/>
      <c r="RRK438"/>
      <c r="RRL438"/>
      <c r="RRM438"/>
      <c r="RRN438"/>
      <c r="RRO438"/>
      <c r="RRP438"/>
      <c r="RRQ438"/>
      <c r="RRR438"/>
      <c r="RRS438"/>
      <c r="RRT438"/>
      <c r="RRU438"/>
      <c r="RRV438"/>
      <c r="RRW438"/>
      <c r="RRX438"/>
      <c r="RRY438"/>
      <c r="RRZ438"/>
      <c r="RSA438"/>
      <c r="RSB438"/>
      <c r="RSC438"/>
      <c r="RSD438"/>
      <c r="RSE438"/>
      <c r="RSF438"/>
      <c r="RSG438"/>
      <c r="RSH438"/>
      <c r="RSI438"/>
      <c r="RSJ438"/>
      <c r="RSK438"/>
      <c r="RSL438"/>
      <c r="RSM438"/>
      <c r="RSN438"/>
      <c r="RSO438"/>
      <c r="RSP438"/>
      <c r="RSQ438"/>
      <c r="RSR438"/>
      <c r="RSS438"/>
      <c r="RST438"/>
      <c r="RSU438"/>
      <c r="RSV438"/>
      <c r="RSW438"/>
      <c r="RSX438"/>
      <c r="RSY438"/>
      <c r="RSZ438"/>
      <c r="RTA438"/>
      <c r="RTB438"/>
      <c r="RTC438"/>
      <c r="RTD438"/>
      <c r="RTE438"/>
      <c r="RTF438"/>
      <c r="RTG438"/>
      <c r="RTH438"/>
      <c r="RTI438"/>
      <c r="RTJ438"/>
      <c r="RTK438"/>
      <c r="RTL438"/>
      <c r="RTM438"/>
      <c r="RTN438"/>
      <c r="RTO438"/>
      <c r="RTP438"/>
      <c r="RTQ438"/>
      <c r="RTR438"/>
      <c r="RTS438"/>
      <c r="RTT438"/>
      <c r="RTU438"/>
      <c r="RTV438"/>
      <c r="RTW438"/>
      <c r="RTX438"/>
      <c r="RTY438"/>
      <c r="RTZ438"/>
      <c r="RUA438"/>
      <c r="RUB438"/>
      <c r="RUC438"/>
      <c r="RUD438"/>
      <c r="RUE438"/>
      <c r="RUF438"/>
      <c r="RUG438"/>
      <c r="RUH438"/>
      <c r="RUI438"/>
      <c r="RUJ438"/>
      <c r="RUK438"/>
      <c r="RUL438"/>
      <c r="RUM438"/>
      <c r="RUN438"/>
      <c r="RUO438"/>
      <c r="RUP438"/>
      <c r="RUQ438"/>
      <c r="RUR438"/>
      <c r="RUS438"/>
      <c r="RUT438"/>
      <c r="RUU438"/>
      <c r="RUV438"/>
      <c r="RUW438"/>
      <c r="RUX438"/>
      <c r="RUY438"/>
      <c r="RUZ438"/>
      <c r="RVA438"/>
      <c r="RVB438"/>
      <c r="RVC438"/>
      <c r="RVD438"/>
      <c r="RVE438"/>
      <c r="RVF438"/>
      <c r="RVG438"/>
      <c r="RVH438"/>
      <c r="RVI438"/>
      <c r="RVJ438"/>
      <c r="RVK438"/>
      <c r="RVL438"/>
      <c r="RVM438"/>
      <c r="RVN438"/>
      <c r="RVO438"/>
      <c r="RVP438"/>
      <c r="RVQ438"/>
      <c r="RVR438"/>
      <c r="RVS438"/>
      <c r="RVT438"/>
      <c r="RVU438"/>
      <c r="RVV438"/>
      <c r="RVW438"/>
      <c r="RVX438"/>
      <c r="RVY438"/>
      <c r="RVZ438"/>
      <c r="RWA438"/>
      <c r="RWB438"/>
      <c r="RWC438"/>
      <c r="RWD438"/>
      <c r="RWE438"/>
      <c r="RWF438"/>
      <c r="RWG438"/>
      <c r="RWH438"/>
      <c r="RWI438"/>
      <c r="RWJ438"/>
      <c r="RWK438"/>
      <c r="RWL438"/>
      <c r="RWM438"/>
      <c r="RWN438"/>
      <c r="RWO438"/>
      <c r="RWP438"/>
      <c r="RWQ438"/>
      <c r="RWR438"/>
      <c r="RWS438"/>
      <c r="RWT438"/>
      <c r="RWU438"/>
      <c r="RWV438"/>
      <c r="RWW438"/>
      <c r="RWX438"/>
      <c r="RWY438"/>
      <c r="RWZ438"/>
      <c r="RXA438"/>
      <c r="RXB438"/>
      <c r="RXC438"/>
      <c r="RXD438"/>
      <c r="RXE438"/>
      <c r="RXF438"/>
      <c r="RXG438"/>
      <c r="RXH438"/>
      <c r="RXI438"/>
      <c r="RXJ438"/>
      <c r="RXK438"/>
      <c r="RXL438"/>
      <c r="RXM438"/>
      <c r="RXN438"/>
      <c r="RXO438"/>
      <c r="RXP438"/>
      <c r="RXQ438"/>
      <c r="RXR438"/>
      <c r="RXS438"/>
      <c r="RXT438"/>
      <c r="RXU438"/>
      <c r="RXV438"/>
      <c r="RXW438"/>
      <c r="RXX438"/>
      <c r="RXY438"/>
      <c r="RXZ438"/>
      <c r="RYA438"/>
      <c r="RYB438"/>
      <c r="RYC438"/>
      <c r="RYD438"/>
      <c r="RYE438"/>
      <c r="RYF438"/>
      <c r="RYG438"/>
      <c r="RYH438"/>
      <c r="RYI438"/>
      <c r="RYJ438"/>
      <c r="RYK438"/>
      <c r="RYL438"/>
      <c r="RYM438"/>
      <c r="RYN438"/>
      <c r="RYO438"/>
      <c r="RYP438"/>
      <c r="RYQ438"/>
      <c r="RYR438"/>
      <c r="RYS438"/>
      <c r="RYT438"/>
      <c r="RYU438"/>
      <c r="RYV438"/>
      <c r="RYW438"/>
      <c r="RYX438"/>
      <c r="RYY438"/>
      <c r="RYZ438"/>
      <c r="RZA438"/>
      <c r="RZB438"/>
      <c r="RZC438"/>
      <c r="RZD438"/>
      <c r="RZE438"/>
      <c r="RZF438"/>
      <c r="RZG438"/>
      <c r="RZH438"/>
      <c r="RZI438"/>
      <c r="RZJ438"/>
      <c r="RZK438"/>
      <c r="RZL438"/>
      <c r="RZM438"/>
      <c r="RZN438"/>
      <c r="RZO438"/>
      <c r="RZP438"/>
      <c r="RZQ438"/>
      <c r="RZR438"/>
      <c r="RZS438"/>
      <c r="RZT438"/>
      <c r="RZU438"/>
      <c r="RZV438"/>
      <c r="RZW438"/>
      <c r="RZX438"/>
      <c r="RZY438"/>
      <c r="RZZ438"/>
      <c r="SAA438"/>
      <c r="SAB438"/>
      <c r="SAC438"/>
      <c r="SAD438"/>
      <c r="SAE438"/>
      <c r="SAF438"/>
      <c r="SAG438"/>
      <c r="SAH438"/>
      <c r="SAI438"/>
      <c r="SAJ438"/>
      <c r="SAK438"/>
      <c r="SAL438"/>
      <c r="SAM438"/>
      <c r="SAN438"/>
      <c r="SAO438"/>
      <c r="SAP438"/>
      <c r="SAQ438"/>
      <c r="SAR438"/>
      <c r="SAS438"/>
      <c r="SAT438"/>
      <c r="SAU438"/>
      <c r="SAV438"/>
      <c r="SAW438"/>
      <c r="SAX438"/>
      <c r="SAY438"/>
      <c r="SAZ438"/>
      <c r="SBA438"/>
      <c r="SBB438"/>
      <c r="SBC438"/>
      <c r="SBD438"/>
      <c r="SBE438"/>
      <c r="SBF438"/>
      <c r="SBG438"/>
      <c r="SBH438"/>
      <c r="SBI438"/>
      <c r="SBJ438"/>
      <c r="SBK438"/>
      <c r="SBL438"/>
      <c r="SBM438"/>
      <c r="SBN438"/>
      <c r="SBO438"/>
      <c r="SBP438"/>
      <c r="SBQ438"/>
      <c r="SBR438"/>
      <c r="SBS438"/>
      <c r="SBT438"/>
      <c r="SBU438"/>
      <c r="SBV438"/>
      <c r="SBW438"/>
      <c r="SBX438"/>
      <c r="SBY438"/>
      <c r="SBZ438"/>
      <c r="SCA438"/>
      <c r="SCB438"/>
      <c r="SCC438"/>
      <c r="SCD438"/>
      <c r="SCE438"/>
      <c r="SCF438"/>
      <c r="SCG438"/>
      <c r="SCH438"/>
      <c r="SCI438"/>
      <c r="SCJ438"/>
      <c r="SCK438"/>
      <c r="SCL438"/>
      <c r="SCM438"/>
      <c r="SCN438"/>
      <c r="SCO438"/>
      <c r="SCP438"/>
      <c r="SCQ438"/>
      <c r="SCR438"/>
      <c r="SCS438"/>
      <c r="SCT438"/>
      <c r="SCU438"/>
      <c r="SCV438"/>
      <c r="SCW438"/>
      <c r="SCX438"/>
      <c r="SCY438"/>
      <c r="SCZ438"/>
      <c r="SDA438"/>
      <c r="SDB438"/>
      <c r="SDC438"/>
      <c r="SDD438"/>
      <c r="SDE438"/>
      <c r="SDF438"/>
      <c r="SDG438"/>
      <c r="SDH438"/>
      <c r="SDI438"/>
      <c r="SDJ438"/>
      <c r="SDK438"/>
      <c r="SDL438"/>
      <c r="SDM438"/>
      <c r="SDN438"/>
      <c r="SDO438"/>
      <c r="SDP438"/>
      <c r="SDQ438"/>
      <c r="SDR438"/>
      <c r="SDS438"/>
      <c r="SDT438"/>
      <c r="SDU438"/>
      <c r="SDV438"/>
      <c r="SDW438"/>
      <c r="SDX438"/>
      <c r="SDY438"/>
      <c r="SDZ438"/>
      <c r="SEA438"/>
      <c r="SEB438"/>
      <c r="SEC438"/>
      <c r="SED438"/>
      <c r="SEE438"/>
      <c r="SEF438"/>
      <c r="SEG438"/>
      <c r="SEH438"/>
      <c r="SEI438"/>
      <c r="SEJ438"/>
      <c r="SEK438"/>
      <c r="SEL438"/>
      <c r="SEM438"/>
      <c r="SEN438"/>
      <c r="SEO438"/>
      <c r="SEP438"/>
      <c r="SEQ438"/>
      <c r="SER438"/>
      <c r="SES438"/>
      <c r="SET438"/>
      <c r="SEU438"/>
      <c r="SEV438"/>
      <c r="SEW438"/>
      <c r="SEX438"/>
      <c r="SEY438"/>
      <c r="SEZ438"/>
      <c r="SFA438"/>
      <c r="SFB438"/>
      <c r="SFC438"/>
      <c r="SFD438"/>
      <c r="SFE438"/>
      <c r="SFF438"/>
      <c r="SFG438"/>
      <c r="SFH438"/>
      <c r="SFI438"/>
      <c r="SFJ438"/>
      <c r="SFK438"/>
      <c r="SFL438"/>
      <c r="SFM438"/>
      <c r="SFN438"/>
      <c r="SFO438"/>
      <c r="SFP438"/>
      <c r="SFQ438"/>
      <c r="SFR438"/>
      <c r="SFS438"/>
      <c r="SFT438"/>
      <c r="SFU438"/>
      <c r="SFV438"/>
      <c r="SFW438"/>
      <c r="SFX438"/>
      <c r="SFY438"/>
      <c r="SFZ438"/>
      <c r="SGA438"/>
      <c r="SGB438"/>
      <c r="SGC438"/>
      <c r="SGD438"/>
      <c r="SGE438"/>
      <c r="SGF438"/>
      <c r="SGG438"/>
      <c r="SGH438"/>
      <c r="SGI438"/>
      <c r="SGJ438"/>
      <c r="SGK438"/>
      <c r="SGL438"/>
      <c r="SGM438"/>
      <c r="SGN438"/>
      <c r="SGO438"/>
      <c r="SGP438"/>
      <c r="SGQ438"/>
      <c r="SGR438"/>
      <c r="SGS438"/>
      <c r="SGT438"/>
      <c r="SGU438"/>
      <c r="SGV438"/>
      <c r="SGW438"/>
      <c r="SGX438"/>
      <c r="SGY438"/>
      <c r="SGZ438"/>
      <c r="SHA438"/>
      <c r="SHB438"/>
      <c r="SHC438"/>
      <c r="SHD438"/>
      <c r="SHE438"/>
      <c r="SHF438"/>
      <c r="SHG438"/>
      <c r="SHH438"/>
      <c r="SHI438"/>
      <c r="SHJ438"/>
      <c r="SHK438"/>
      <c r="SHL438"/>
      <c r="SHM438"/>
      <c r="SHN438"/>
      <c r="SHO438"/>
      <c r="SHP438"/>
      <c r="SHQ438"/>
      <c r="SHR438"/>
      <c r="SHS438"/>
      <c r="SHT438"/>
      <c r="SHU438"/>
      <c r="SHV438"/>
      <c r="SHW438"/>
      <c r="SHX438"/>
      <c r="SHY438"/>
      <c r="SHZ438"/>
      <c r="SIA438"/>
      <c r="SIB438"/>
      <c r="SIC438"/>
      <c r="SID438"/>
      <c r="SIE438"/>
      <c r="SIF438"/>
      <c r="SIG438"/>
      <c r="SIH438"/>
      <c r="SII438"/>
      <c r="SIJ438"/>
      <c r="SIK438"/>
      <c r="SIL438"/>
      <c r="SIM438"/>
      <c r="SIN438"/>
      <c r="SIO438"/>
      <c r="SIP438"/>
      <c r="SIQ438"/>
      <c r="SIR438"/>
      <c r="SIS438"/>
      <c r="SIT438"/>
      <c r="SIU438"/>
      <c r="SIV438"/>
      <c r="SIW438"/>
      <c r="SIX438"/>
      <c r="SIY438"/>
      <c r="SIZ438"/>
      <c r="SJA438"/>
      <c r="SJB438"/>
      <c r="SJC438"/>
      <c r="SJD438"/>
      <c r="SJE438"/>
      <c r="SJF438"/>
      <c r="SJG438"/>
      <c r="SJH438"/>
      <c r="SJI438"/>
      <c r="SJJ438"/>
      <c r="SJK438"/>
      <c r="SJL438"/>
      <c r="SJM438"/>
      <c r="SJN438"/>
      <c r="SJO438"/>
      <c r="SJP438"/>
      <c r="SJQ438"/>
      <c r="SJR438"/>
      <c r="SJS438"/>
      <c r="SJT438"/>
      <c r="SJU438"/>
      <c r="SJV438"/>
      <c r="SJW438"/>
      <c r="SJX438"/>
      <c r="SJY438"/>
      <c r="SJZ438"/>
      <c r="SKA438"/>
      <c r="SKB438"/>
      <c r="SKC438"/>
      <c r="SKD438"/>
      <c r="SKE438"/>
      <c r="SKF438"/>
      <c r="SKG438"/>
      <c r="SKH438"/>
      <c r="SKI438"/>
      <c r="SKJ438"/>
      <c r="SKK438"/>
      <c r="SKL438"/>
      <c r="SKM438"/>
      <c r="SKN438"/>
      <c r="SKO438"/>
      <c r="SKP438"/>
      <c r="SKQ438"/>
      <c r="SKR438"/>
      <c r="SKS438"/>
      <c r="SKT438"/>
      <c r="SKU438"/>
      <c r="SKV438"/>
      <c r="SKW438"/>
      <c r="SKX438"/>
      <c r="SKY438"/>
      <c r="SKZ438"/>
      <c r="SLA438"/>
      <c r="SLB438"/>
      <c r="SLC438"/>
      <c r="SLD438"/>
      <c r="SLE438"/>
      <c r="SLF438"/>
      <c r="SLG438"/>
      <c r="SLH438"/>
      <c r="SLI438"/>
      <c r="SLJ438"/>
      <c r="SLK438"/>
      <c r="SLL438"/>
      <c r="SLM438"/>
      <c r="SLN438"/>
      <c r="SLO438"/>
      <c r="SLP438"/>
      <c r="SLQ438"/>
      <c r="SLR438"/>
      <c r="SLS438"/>
      <c r="SLT438"/>
      <c r="SLU438"/>
      <c r="SLV438"/>
      <c r="SLW438"/>
      <c r="SLX438"/>
      <c r="SLY438"/>
      <c r="SLZ438"/>
      <c r="SMA438"/>
      <c r="SMB438"/>
      <c r="SMC438"/>
      <c r="SMD438"/>
      <c r="SME438"/>
      <c r="SMF438"/>
      <c r="SMG438"/>
      <c r="SMH438"/>
      <c r="SMI438"/>
      <c r="SMJ438"/>
      <c r="SMK438"/>
      <c r="SML438"/>
      <c r="SMM438"/>
      <c r="SMN438"/>
      <c r="SMO438"/>
      <c r="SMP438"/>
      <c r="SMQ438"/>
      <c r="SMR438"/>
      <c r="SMS438"/>
      <c r="SMT438"/>
      <c r="SMU438"/>
      <c r="SMV438"/>
      <c r="SMW438"/>
      <c r="SMX438"/>
      <c r="SMY438"/>
      <c r="SMZ438"/>
      <c r="SNA438"/>
      <c r="SNB438"/>
      <c r="SNC438"/>
      <c r="SND438"/>
      <c r="SNE438"/>
      <c r="SNF438"/>
      <c r="SNG438"/>
      <c r="SNH438"/>
      <c r="SNI438"/>
      <c r="SNJ438"/>
      <c r="SNK438"/>
      <c r="SNL438"/>
      <c r="SNM438"/>
      <c r="SNN438"/>
      <c r="SNO438"/>
      <c r="SNP438"/>
      <c r="SNQ438"/>
      <c r="SNR438"/>
      <c r="SNS438"/>
      <c r="SNT438"/>
      <c r="SNU438"/>
      <c r="SNV438"/>
      <c r="SNW438"/>
      <c r="SNX438"/>
      <c r="SNY438"/>
      <c r="SNZ438"/>
      <c r="SOA438"/>
      <c r="SOB438"/>
      <c r="SOC438"/>
      <c r="SOD438"/>
      <c r="SOE438"/>
      <c r="SOF438"/>
      <c r="SOG438"/>
      <c r="SOH438"/>
      <c r="SOI438"/>
      <c r="SOJ438"/>
      <c r="SOK438"/>
      <c r="SOL438"/>
      <c r="SOM438"/>
      <c r="SON438"/>
      <c r="SOO438"/>
      <c r="SOP438"/>
      <c r="SOQ438"/>
      <c r="SOR438"/>
      <c r="SOS438"/>
      <c r="SOT438"/>
      <c r="SOU438"/>
      <c r="SOV438"/>
      <c r="SOW438"/>
      <c r="SOX438"/>
      <c r="SOY438"/>
      <c r="SOZ438"/>
      <c r="SPA438"/>
      <c r="SPB438"/>
      <c r="SPC438"/>
      <c r="SPD438"/>
      <c r="SPE438"/>
      <c r="SPF438"/>
      <c r="SPG438"/>
      <c r="SPH438"/>
      <c r="SPI438"/>
      <c r="SPJ438"/>
      <c r="SPK438"/>
      <c r="SPL438"/>
      <c r="SPM438"/>
      <c r="SPN438"/>
      <c r="SPO438"/>
      <c r="SPP438"/>
      <c r="SPQ438"/>
      <c r="SPR438"/>
      <c r="SPS438"/>
      <c r="SPT438"/>
      <c r="SPU438"/>
      <c r="SPV438"/>
      <c r="SPW438"/>
      <c r="SPX438"/>
      <c r="SPY438"/>
      <c r="SPZ438"/>
      <c r="SQA438"/>
      <c r="SQB438"/>
      <c r="SQC438"/>
      <c r="SQD438"/>
      <c r="SQE438"/>
      <c r="SQF438"/>
      <c r="SQG438"/>
      <c r="SQH438"/>
      <c r="SQI438"/>
      <c r="SQJ438"/>
      <c r="SQK438"/>
      <c r="SQL438"/>
      <c r="SQM438"/>
      <c r="SQN438"/>
      <c r="SQO438"/>
      <c r="SQP438"/>
      <c r="SQQ438"/>
      <c r="SQR438"/>
      <c r="SQS438"/>
      <c r="SQT438"/>
      <c r="SQU438"/>
      <c r="SQV438"/>
      <c r="SQW438"/>
      <c r="SQX438"/>
      <c r="SQY438"/>
      <c r="SQZ438"/>
      <c r="SRA438"/>
      <c r="SRB438"/>
      <c r="SRC438"/>
      <c r="SRD438"/>
      <c r="SRE438"/>
      <c r="SRF438"/>
      <c r="SRG438"/>
      <c r="SRH438"/>
      <c r="SRI438"/>
      <c r="SRJ438"/>
      <c r="SRK438"/>
      <c r="SRL438"/>
      <c r="SRM438"/>
      <c r="SRN438"/>
      <c r="SRO438"/>
      <c r="SRP438"/>
      <c r="SRQ438"/>
      <c r="SRR438"/>
      <c r="SRS438"/>
      <c r="SRT438"/>
      <c r="SRU438"/>
      <c r="SRV438"/>
      <c r="SRW438"/>
      <c r="SRX438"/>
      <c r="SRY438"/>
      <c r="SRZ438"/>
      <c r="SSA438"/>
      <c r="SSB438"/>
      <c r="SSC438"/>
      <c r="SSD438"/>
      <c r="SSE438"/>
      <c r="SSF438"/>
      <c r="SSG438"/>
      <c r="SSH438"/>
      <c r="SSI438"/>
      <c r="SSJ438"/>
      <c r="SSK438"/>
      <c r="SSL438"/>
      <c r="SSM438"/>
      <c r="SSN438"/>
      <c r="SSO438"/>
      <c r="SSP438"/>
      <c r="SSQ438"/>
      <c r="SSR438"/>
      <c r="SSS438"/>
      <c r="SST438"/>
      <c r="SSU438"/>
      <c r="SSV438"/>
      <c r="SSW438"/>
      <c r="SSX438"/>
      <c r="SSY438"/>
      <c r="SSZ438"/>
      <c r="STA438"/>
      <c r="STB438"/>
      <c r="STC438"/>
      <c r="STD438"/>
      <c r="STE438"/>
      <c r="STF438"/>
      <c r="STG438"/>
      <c r="STH438"/>
      <c r="STI438"/>
      <c r="STJ438"/>
      <c r="STK438"/>
      <c r="STL438"/>
      <c r="STM438"/>
      <c r="STN438"/>
      <c r="STO438"/>
      <c r="STP438"/>
      <c r="STQ438"/>
      <c r="STR438"/>
      <c r="STS438"/>
      <c r="STT438"/>
      <c r="STU438"/>
      <c r="STV438"/>
      <c r="STW438"/>
      <c r="STX438"/>
      <c r="STY438"/>
      <c r="STZ438"/>
      <c r="SUA438"/>
      <c r="SUB438"/>
      <c r="SUC438"/>
      <c r="SUD438"/>
      <c r="SUE438"/>
      <c r="SUF438"/>
      <c r="SUG438"/>
      <c r="SUH438"/>
      <c r="SUI438"/>
      <c r="SUJ438"/>
      <c r="SUK438"/>
      <c r="SUL438"/>
      <c r="SUM438"/>
      <c r="SUN438"/>
      <c r="SUO438"/>
      <c r="SUP438"/>
      <c r="SUQ438"/>
      <c r="SUR438"/>
      <c r="SUS438"/>
      <c r="SUT438"/>
      <c r="SUU438"/>
      <c r="SUV438"/>
      <c r="SUW438"/>
      <c r="SUX438"/>
      <c r="SUY438"/>
      <c r="SUZ438"/>
      <c r="SVA438"/>
      <c r="SVB438"/>
      <c r="SVC438"/>
      <c r="SVD438"/>
      <c r="SVE438"/>
      <c r="SVF438"/>
      <c r="SVG438"/>
      <c r="SVH438"/>
      <c r="SVI438"/>
      <c r="SVJ438"/>
      <c r="SVK438"/>
      <c r="SVL438"/>
      <c r="SVM438"/>
      <c r="SVN438"/>
      <c r="SVO438"/>
      <c r="SVP438"/>
      <c r="SVQ438"/>
      <c r="SVR438"/>
      <c r="SVS438"/>
      <c r="SVT438"/>
      <c r="SVU438"/>
      <c r="SVV438"/>
      <c r="SVW438"/>
      <c r="SVX438"/>
      <c r="SVY438"/>
      <c r="SVZ438"/>
      <c r="SWA438"/>
      <c r="SWB438"/>
      <c r="SWC438"/>
      <c r="SWD438"/>
      <c r="SWE438"/>
      <c r="SWF438"/>
      <c r="SWG438"/>
      <c r="SWH438"/>
      <c r="SWI438"/>
      <c r="SWJ438"/>
      <c r="SWK438"/>
      <c r="SWL438"/>
      <c r="SWM438"/>
      <c r="SWN438"/>
      <c r="SWO438"/>
      <c r="SWP438"/>
      <c r="SWQ438"/>
      <c r="SWR438"/>
      <c r="SWS438"/>
      <c r="SWT438"/>
      <c r="SWU438"/>
      <c r="SWV438"/>
      <c r="SWW438"/>
      <c r="SWX438"/>
      <c r="SWY438"/>
      <c r="SWZ438"/>
      <c r="SXA438"/>
      <c r="SXB438"/>
      <c r="SXC438"/>
      <c r="SXD438"/>
      <c r="SXE438"/>
      <c r="SXF438"/>
      <c r="SXG438"/>
      <c r="SXH438"/>
      <c r="SXI438"/>
      <c r="SXJ438"/>
      <c r="SXK438"/>
      <c r="SXL438"/>
      <c r="SXM438"/>
      <c r="SXN438"/>
      <c r="SXO438"/>
      <c r="SXP438"/>
      <c r="SXQ438"/>
      <c r="SXR438"/>
      <c r="SXS438"/>
      <c r="SXT438"/>
      <c r="SXU438"/>
      <c r="SXV438"/>
      <c r="SXW438"/>
      <c r="SXX438"/>
      <c r="SXY438"/>
      <c r="SXZ438"/>
      <c r="SYA438"/>
      <c r="SYB438"/>
      <c r="SYC438"/>
      <c r="SYD438"/>
      <c r="SYE438"/>
      <c r="SYF438"/>
      <c r="SYG438"/>
      <c r="SYH438"/>
      <c r="SYI438"/>
      <c r="SYJ438"/>
      <c r="SYK438"/>
      <c r="SYL438"/>
      <c r="SYM438"/>
      <c r="SYN438"/>
      <c r="SYO438"/>
      <c r="SYP438"/>
      <c r="SYQ438"/>
      <c r="SYR438"/>
      <c r="SYS438"/>
      <c r="SYT438"/>
      <c r="SYU438"/>
      <c r="SYV438"/>
      <c r="SYW438"/>
      <c r="SYX438"/>
      <c r="SYY438"/>
      <c r="SYZ438"/>
      <c r="SZA438"/>
      <c r="SZB438"/>
      <c r="SZC438"/>
      <c r="SZD438"/>
      <c r="SZE438"/>
      <c r="SZF438"/>
      <c r="SZG438"/>
      <c r="SZH438"/>
      <c r="SZI438"/>
      <c r="SZJ438"/>
      <c r="SZK438"/>
      <c r="SZL438"/>
      <c r="SZM438"/>
      <c r="SZN438"/>
      <c r="SZO438"/>
      <c r="SZP438"/>
      <c r="SZQ438"/>
      <c r="SZR438"/>
      <c r="SZS438"/>
      <c r="SZT438"/>
      <c r="SZU438"/>
      <c r="SZV438"/>
      <c r="SZW438"/>
      <c r="SZX438"/>
      <c r="SZY438"/>
      <c r="SZZ438"/>
      <c r="TAA438"/>
      <c r="TAB438"/>
      <c r="TAC438"/>
      <c r="TAD438"/>
      <c r="TAE438"/>
      <c r="TAF438"/>
      <c r="TAG438"/>
      <c r="TAH438"/>
      <c r="TAI438"/>
      <c r="TAJ438"/>
      <c r="TAK438"/>
      <c r="TAL438"/>
      <c r="TAM438"/>
      <c r="TAN438"/>
      <c r="TAO438"/>
      <c r="TAP438"/>
      <c r="TAQ438"/>
      <c r="TAR438"/>
      <c r="TAS438"/>
      <c r="TAT438"/>
      <c r="TAU438"/>
      <c r="TAV438"/>
      <c r="TAW438"/>
      <c r="TAX438"/>
      <c r="TAY438"/>
      <c r="TAZ438"/>
      <c r="TBA438"/>
      <c r="TBB438"/>
      <c r="TBC438"/>
      <c r="TBD438"/>
      <c r="TBE438"/>
      <c r="TBF438"/>
      <c r="TBG438"/>
      <c r="TBH438"/>
      <c r="TBI438"/>
      <c r="TBJ438"/>
      <c r="TBK438"/>
      <c r="TBL438"/>
      <c r="TBM438"/>
      <c r="TBN438"/>
      <c r="TBO438"/>
      <c r="TBP438"/>
      <c r="TBQ438"/>
      <c r="TBR438"/>
      <c r="TBS438"/>
      <c r="TBT438"/>
      <c r="TBU438"/>
      <c r="TBV438"/>
      <c r="TBW438"/>
      <c r="TBX438"/>
      <c r="TBY438"/>
      <c r="TBZ438"/>
      <c r="TCA438"/>
      <c r="TCB438"/>
      <c r="TCC438"/>
      <c r="TCD438"/>
      <c r="TCE438"/>
      <c r="TCF438"/>
      <c r="TCG438"/>
      <c r="TCH438"/>
      <c r="TCI438"/>
      <c r="TCJ438"/>
      <c r="TCK438"/>
      <c r="TCL438"/>
      <c r="TCM438"/>
      <c r="TCN438"/>
      <c r="TCO438"/>
      <c r="TCP438"/>
      <c r="TCQ438"/>
      <c r="TCR438"/>
      <c r="TCS438"/>
      <c r="TCT438"/>
      <c r="TCU438"/>
      <c r="TCV438"/>
      <c r="TCW438"/>
      <c r="TCX438"/>
      <c r="TCY438"/>
      <c r="TCZ438"/>
      <c r="TDA438"/>
      <c r="TDB438"/>
      <c r="TDC438"/>
      <c r="TDD438"/>
      <c r="TDE438"/>
      <c r="TDF438"/>
      <c r="TDG438"/>
      <c r="TDH438"/>
      <c r="TDI438"/>
      <c r="TDJ438"/>
      <c r="TDK438"/>
      <c r="TDL438"/>
      <c r="TDM438"/>
      <c r="TDN438"/>
      <c r="TDO438"/>
      <c r="TDP438"/>
      <c r="TDQ438"/>
      <c r="TDR438"/>
      <c r="TDS438"/>
      <c r="TDT438"/>
      <c r="TDU438"/>
      <c r="TDV438"/>
      <c r="TDW438"/>
      <c r="TDX438"/>
      <c r="TDY438"/>
      <c r="TDZ438"/>
      <c r="TEA438"/>
      <c r="TEB438"/>
      <c r="TEC438"/>
      <c r="TED438"/>
      <c r="TEE438"/>
      <c r="TEF438"/>
      <c r="TEG438"/>
      <c r="TEH438"/>
      <c r="TEI438"/>
      <c r="TEJ438"/>
      <c r="TEK438"/>
      <c r="TEL438"/>
      <c r="TEM438"/>
      <c r="TEN438"/>
      <c r="TEO438"/>
      <c r="TEP438"/>
      <c r="TEQ438"/>
      <c r="TER438"/>
      <c r="TES438"/>
      <c r="TET438"/>
      <c r="TEU438"/>
      <c r="TEV438"/>
      <c r="TEW438"/>
      <c r="TEX438"/>
      <c r="TEY438"/>
      <c r="TEZ438"/>
      <c r="TFA438"/>
      <c r="TFB438"/>
      <c r="TFC438"/>
      <c r="TFD438"/>
      <c r="TFE438"/>
      <c r="TFF438"/>
      <c r="TFG438"/>
      <c r="TFH438"/>
      <c r="TFI438"/>
      <c r="TFJ438"/>
      <c r="TFK438"/>
      <c r="TFL438"/>
      <c r="TFM438"/>
      <c r="TFN438"/>
      <c r="TFO438"/>
      <c r="TFP438"/>
      <c r="TFQ438"/>
      <c r="TFR438"/>
      <c r="TFS438"/>
      <c r="TFT438"/>
      <c r="TFU438"/>
      <c r="TFV438"/>
      <c r="TFW438"/>
      <c r="TFX438"/>
      <c r="TFY438"/>
      <c r="TFZ438"/>
      <c r="TGA438"/>
      <c r="TGB438"/>
      <c r="TGC438"/>
      <c r="TGD438"/>
      <c r="TGE438"/>
      <c r="TGF438"/>
      <c r="TGG438"/>
      <c r="TGH438"/>
      <c r="TGI438"/>
      <c r="TGJ438"/>
      <c r="TGK438"/>
      <c r="TGL438"/>
      <c r="TGM438"/>
      <c r="TGN438"/>
      <c r="TGO438"/>
      <c r="TGP438"/>
      <c r="TGQ438"/>
      <c r="TGR438"/>
      <c r="TGS438"/>
      <c r="TGT438"/>
      <c r="TGU438"/>
      <c r="TGV438"/>
      <c r="TGW438"/>
      <c r="TGX438"/>
      <c r="TGY438"/>
      <c r="TGZ438"/>
      <c r="THA438"/>
      <c r="THB438"/>
      <c r="THC438"/>
      <c r="THD438"/>
      <c r="THE438"/>
      <c r="THF438"/>
      <c r="THG438"/>
      <c r="THH438"/>
      <c r="THI438"/>
      <c r="THJ438"/>
      <c r="THK438"/>
      <c r="THL438"/>
      <c r="THM438"/>
      <c r="THN438"/>
      <c r="THO438"/>
      <c r="THP438"/>
      <c r="THQ438"/>
      <c r="THR438"/>
      <c r="THS438"/>
      <c r="THT438"/>
      <c r="THU438"/>
      <c r="THV438"/>
      <c r="THW438"/>
      <c r="THX438"/>
      <c r="THY438"/>
      <c r="THZ438"/>
      <c r="TIA438"/>
      <c r="TIB438"/>
      <c r="TIC438"/>
      <c r="TID438"/>
      <c r="TIE438"/>
      <c r="TIF438"/>
      <c r="TIG438"/>
      <c r="TIH438"/>
      <c r="TII438"/>
      <c r="TIJ438"/>
      <c r="TIK438"/>
      <c r="TIL438"/>
      <c r="TIM438"/>
      <c r="TIN438"/>
      <c r="TIO438"/>
      <c r="TIP438"/>
      <c r="TIQ438"/>
      <c r="TIR438"/>
      <c r="TIS438"/>
      <c r="TIT438"/>
      <c r="TIU438"/>
      <c r="TIV438"/>
      <c r="TIW438"/>
      <c r="TIX438"/>
      <c r="TIY438"/>
      <c r="TIZ438"/>
      <c r="TJA438"/>
      <c r="TJB438"/>
      <c r="TJC438"/>
      <c r="TJD438"/>
      <c r="TJE438"/>
      <c r="TJF438"/>
      <c r="TJG438"/>
      <c r="TJH438"/>
      <c r="TJI438"/>
      <c r="TJJ438"/>
      <c r="TJK438"/>
      <c r="TJL438"/>
      <c r="TJM438"/>
      <c r="TJN438"/>
      <c r="TJO438"/>
      <c r="TJP438"/>
      <c r="TJQ438"/>
      <c r="TJR438"/>
      <c r="TJS438"/>
      <c r="TJT438"/>
      <c r="TJU438"/>
      <c r="TJV438"/>
      <c r="TJW438"/>
      <c r="TJX438"/>
      <c r="TJY438"/>
      <c r="TJZ438"/>
      <c r="TKA438"/>
      <c r="TKB438"/>
      <c r="TKC438"/>
      <c r="TKD438"/>
      <c r="TKE438"/>
      <c r="TKF438"/>
      <c r="TKG438"/>
      <c r="TKH438"/>
      <c r="TKI438"/>
      <c r="TKJ438"/>
      <c r="TKK438"/>
      <c r="TKL438"/>
      <c r="TKM438"/>
      <c r="TKN438"/>
      <c r="TKO438"/>
      <c r="TKP438"/>
      <c r="TKQ438"/>
      <c r="TKR438"/>
      <c r="TKS438"/>
      <c r="TKT438"/>
      <c r="TKU438"/>
      <c r="TKV438"/>
      <c r="TKW438"/>
      <c r="TKX438"/>
      <c r="TKY438"/>
      <c r="TKZ438"/>
      <c r="TLA438"/>
      <c r="TLB438"/>
      <c r="TLC438"/>
      <c r="TLD438"/>
      <c r="TLE438"/>
      <c r="TLF438"/>
      <c r="TLG438"/>
      <c r="TLH438"/>
      <c r="TLI438"/>
      <c r="TLJ438"/>
      <c r="TLK438"/>
      <c r="TLL438"/>
      <c r="TLM438"/>
      <c r="TLN438"/>
      <c r="TLO438"/>
      <c r="TLP438"/>
      <c r="TLQ438"/>
      <c r="TLR438"/>
      <c r="TLS438"/>
      <c r="TLT438"/>
      <c r="TLU438"/>
      <c r="TLV438"/>
      <c r="TLW438"/>
      <c r="TLX438"/>
      <c r="TLY438"/>
      <c r="TLZ438"/>
      <c r="TMA438"/>
      <c r="TMB438"/>
      <c r="TMC438"/>
      <c r="TMD438"/>
      <c r="TME438"/>
      <c r="TMF438"/>
      <c r="TMG438"/>
      <c r="TMH438"/>
      <c r="TMI438"/>
      <c r="TMJ438"/>
      <c r="TMK438"/>
      <c r="TML438"/>
      <c r="TMM438"/>
      <c r="TMN438"/>
      <c r="TMO438"/>
      <c r="TMP438"/>
      <c r="TMQ438"/>
      <c r="TMR438"/>
      <c r="TMS438"/>
      <c r="TMT438"/>
      <c r="TMU438"/>
      <c r="TMV438"/>
      <c r="TMW438"/>
      <c r="TMX438"/>
      <c r="TMY438"/>
      <c r="TMZ438"/>
      <c r="TNA438"/>
      <c r="TNB438"/>
      <c r="TNC438"/>
      <c r="TND438"/>
      <c r="TNE438"/>
      <c r="TNF438"/>
      <c r="TNG438"/>
      <c r="TNH438"/>
      <c r="TNI438"/>
      <c r="TNJ438"/>
      <c r="TNK438"/>
      <c r="TNL438"/>
      <c r="TNM438"/>
      <c r="TNN438"/>
      <c r="TNO438"/>
      <c r="TNP438"/>
      <c r="TNQ438"/>
      <c r="TNR438"/>
      <c r="TNS438"/>
      <c r="TNT438"/>
      <c r="TNU438"/>
      <c r="TNV438"/>
      <c r="TNW438"/>
      <c r="TNX438"/>
      <c r="TNY438"/>
      <c r="TNZ438"/>
      <c r="TOA438"/>
      <c r="TOB438"/>
      <c r="TOC438"/>
      <c r="TOD438"/>
      <c r="TOE438"/>
      <c r="TOF438"/>
      <c r="TOG438"/>
      <c r="TOH438"/>
      <c r="TOI438"/>
      <c r="TOJ438"/>
      <c r="TOK438"/>
      <c r="TOL438"/>
      <c r="TOM438"/>
      <c r="TON438"/>
      <c r="TOO438"/>
      <c r="TOP438"/>
      <c r="TOQ438"/>
      <c r="TOR438"/>
      <c r="TOS438"/>
      <c r="TOT438"/>
      <c r="TOU438"/>
      <c r="TOV438"/>
      <c r="TOW438"/>
      <c r="TOX438"/>
      <c r="TOY438"/>
      <c r="TOZ438"/>
      <c r="TPA438"/>
      <c r="TPB438"/>
      <c r="TPC438"/>
      <c r="TPD438"/>
      <c r="TPE438"/>
      <c r="TPF438"/>
      <c r="TPG438"/>
      <c r="TPH438"/>
      <c r="TPI438"/>
      <c r="TPJ438"/>
      <c r="TPK438"/>
      <c r="TPL438"/>
      <c r="TPM438"/>
      <c r="TPN438"/>
      <c r="TPO438"/>
      <c r="TPP438"/>
      <c r="TPQ438"/>
      <c r="TPR438"/>
      <c r="TPS438"/>
      <c r="TPT438"/>
      <c r="TPU438"/>
      <c r="TPV438"/>
      <c r="TPW438"/>
      <c r="TPX438"/>
      <c r="TPY438"/>
      <c r="TPZ438"/>
      <c r="TQA438"/>
      <c r="TQB438"/>
      <c r="TQC438"/>
      <c r="TQD438"/>
      <c r="TQE438"/>
      <c r="TQF438"/>
      <c r="TQG438"/>
      <c r="TQH438"/>
      <c r="TQI438"/>
      <c r="TQJ438"/>
      <c r="TQK438"/>
      <c r="TQL438"/>
      <c r="TQM438"/>
      <c r="TQN438"/>
      <c r="TQO438"/>
      <c r="TQP438"/>
      <c r="TQQ438"/>
      <c r="TQR438"/>
      <c r="TQS438"/>
      <c r="TQT438"/>
      <c r="TQU438"/>
      <c r="TQV438"/>
      <c r="TQW438"/>
      <c r="TQX438"/>
      <c r="TQY438"/>
      <c r="TQZ438"/>
      <c r="TRA438"/>
      <c r="TRB438"/>
      <c r="TRC438"/>
      <c r="TRD438"/>
      <c r="TRE438"/>
      <c r="TRF438"/>
      <c r="TRG438"/>
      <c r="TRH438"/>
      <c r="TRI438"/>
      <c r="TRJ438"/>
      <c r="TRK438"/>
      <c r="TRL438"/>
      <c r="TRM438"/>
      <c r="TRN438"/>
      <c r="TRO438"/>
      <c r="TRP438"/>
      <c r="TRQ438"/>
      <c r="TRR438"/>
      <c r="TRS438"/>
      <c r="TRT438"/>
      <c r="TRU438"/>
      <c r="TRV438"/>
      <c r="TRW438"/>
      <c r="TRX438"/>
      <c r="TRY438"/>
      <c r="TRZ438"/>
      <c r="TSA438"/>
      <c r="TSB438"/>
      <c r="TSC438"/>
      <c r="TSD438"/>
      <c r="TSE438"/>
      <c r="TSF438"/>
      <c r="TSG438"/>
      <c r="TSH438"/>
      <c r="TSI438"/>
      <c r="TSJ438"/>
      <c r="TSK438"/>
      <c r="TSL438"/>
      <c r="TSM438"/>
      <c r="TSN438"/>
      <c r="TSO438"/>
      <c r="TSP438"/>
      <c r="TSQ438"/>
      <c r="TSR438"/>
      <c r="TSS438"/>
      <c r="TST438"/>
      <c r="TSU438"/>
      <c r="TSV438"/>
      <c r="TSW438"/>
      <c r="TSX438"/>
      <c r="TSY438"/>
      <c r="TSZ438"/>
      <c r="TTA438"/>
      <c r="TTB438"/>
      <c r="TTC438"/>
      <c r="TTD438"/>
      <c r="TTE438"/>
      <c r="TTF438"/>
      <c r="TTG438"/>
      <c r="TTH438"/>
      <c r="TTI438"/>
      <c r="TTJ438"/>
      <c r="TTK438"/>
      <c r="TTL438"/>
      <c r="TTM438"/>
      <c r="TTN438"/>
      <c r="TTO438"/>
      <c r="TTP438"/>
      <c r="TTQ438"/>
      <c r="TTR438"/>
      <c r="TTS438"/>
      <c r="TTT438"/>
      <c r="TTU438"/>
      <c r="TTV438"/>
      <c r="TTW438"/>
      <c r="TTX438"/>
      <c r="TTY438"/>
      <c r="TTZ438"/>
      <c r="TUA438"/>
      <c r="TUB438"/>
      <c r="TUC438"/>
      <c r="TUD438"/>
      <c r="TUE438"/>
      <c r="TUF438"/>
      <c r="TUG438"/>
      <c r="TUH438"/>
      <c r="TUI438"/>
      <c r="TUJ438"/>
      <c r="TUK438"/>
      <c r="TUL438"/>
      <c r="TUM438"/>
      <c r="TUN438"/>
      <c r="TUO438"/>
      <c r="TUP438"/>
      <c r="TUQ438"/>
      <c r="TUR438"/>
      <c r="TUS438"/>
      <c r="TUT438"/>
      <c r="TUU438"/>
      <c r="TUV438"/>
      <c r="TUW438"/>
      <c r="TUX438"/>
      <c r="TUY438"/>
      <c r="TUZ438"/>
      <c r="TVA438"/>
      <c r="TVB438"/>
      <c r="TVC438"/>
      <c r="TVD438"/>
      <c r="TVE438"/>
      <c r="TVF438"/>
      <c r="TVG438"/>
      <c r="TVH438"/>
      <c r="TVI438"/>
      <c r="TVJ438"/>
      <c r="TVK438"/>
      <c r="TVL438"/>
      <c r="TVM438"/>
      <c r="TVN438"/>
      <c r="TVO438"/>
      <c r="TVP438"/>
      <c r="TVQ438"/>
      <c r="TVR438"/>
      <c r="TVS438"/>
      <c r="TVT438"/>
      <c r="TVU438"/>
      <c r="TVV438"/>
      <c r="TVW438"/>
      <c r="TVX438"/>
      <c r="TVY438"/>
      <c r="TVZ438"/>
      <c r="TWA438"/>
      <c r="TWB438"/>
      <c r="TWC438"/>
      <c r="TWD438"/>
      <c r="TWE438"/>
      <c r="TWF438"/>
      <c r="TWG438"/>
      <c r="TWH438"/>
      <c r="TWI438"/>
      <c r="TWJ438"/>
      <c r="TWK438"/>
      <c r="TWL438"/>
      <c r="TWM438"/>
      <c r="TWN438"/>
      <c r="TWO438"/>
      <c r="TWP438"/>
      <c r="TWQ438"/>
      <c r="TWR438"/>
      <c r="TWS438"/>
      <c r="TWT438"/>
      <c r="TWU438"/>
      <c r="TWV438"/>
      <c r="TWW438"/>
      <c r="TWX438"/>
      <c r="TWY438"/>
      <c r="TWZ438"/>
      <c r="TXA438"/>
      <c r="TXB438"/>
      <c r="TXC438"/>
      <c r="TXD438"/>
      <c r="TXE438"/>
      <c r="TXF438"/>
      <c r="TXG438"/>
      <c r="TXH438"/>
      <c r="TXI438"/>
      <c r="TXJ438"/>
      <c r="TXK438"/>
      <c r="TXL438"/>
      <c r="TXM438"/>
      <c r="TXN438"/>
      <c r="TXO438"/>
      <c r="TXP438"/>
      <c r="TXQ438"/>
      <c r="TXR438"/>
      <c r="TXS438"/>
      <c r="TXT438"/>
      <c r="TXU438"/>
      <c r="TXV438"/>
      <c r="TXW438"/>
      <c r="TXX438"/>
      <c r="TXY438"/>
      <c r="TXZ438"/>
      <c r="TYA438"/>
      <c r="TYB438"/>
      <c r="TYC438"/>
      <c r="TYD438"/>
      <c r="TYE438"/>
      <c r="TYF438"/>
      <c r="TYG438"/>
      <c r="TYH438"/>
      <c r="TYI438"/>
      <c r="TYJ438"/>
      <c r="TYK438"/>
      <c r="TYL438"/>
      <c r="TYM438"/>
      <c r="TYN438"/>
      <c r="TYO438"/>
      <c r="TYP438"/>
      <c r="TYQ438"/>
      <c r="TYR438"/>
      <c r="TYS438"/>
      <c r="TYT438"/>
      <c r="TYU438"/>
      <c r="TYV438"/>
      <c r="TYW438"/>
      <c r="TYX438"/>
      <c r="TYY438"/>
      <c r="TYZ438"/>
      <c r="TZA438"/>
      <c r="TZB438"/>
      <c r="TZC438"/>
      <c r="TZD438"/>
      <c r="TZE438"/>
      <c r="TZF438"/>
      <c r="TZG438"/>
      <c r="TZH438"/>
      <c r="TZI438"/>
      <c r="TZJ438"/>
      <c r="TZK438"/>
      <c r="TZL438"/>
      <c r="TZM438"/>
      <c r="TZN438"/>
      <c r="TZO438"/>
      <c r="TZP438"/>
      <c r="TZQ438"/>
      <c r="TZR438"/>
      <c r="TZS438"/>
      <c r="TZT438"/>
      <c r="TZU438"/>
      <c r="TZV438"/>
      <c r="TZW438"/>
      <c r="TZX438"/>
      <c r="TZY438"/>
      <c r="TZZ438"/>
      <c r="UAA438"/>
      <c r="UAB438"/>
      <c r="UAC438"/>
      <c r="UAD438"/>
      <c r="UAE438"/>
      <c r="UAF438"/>
      <c r="UAG438"/>
      <c r="UAH438"/>
      <c r="UAI438"/>
      <c r="UAJ438"/>
      <c r="UAK438"/>
      <c r="UAL438"/>
      <c r="UAM438"/>
      <c r="UAN438"/>
      <c r="UAO438"/>
      <c r="UAP438"/>
      <c r="UAQ438"/>
      <c r="UAR438"/>
      <c r="UAS438"/>
      <c r="UAT438"/>
      <c r="UAU438"/>
      <c r="UAV438"/>
      <c r="UAW438"/>
      <c r="UAX438"/>
      <c r="UAY438"/>
      <c r="UAZ438"/>
      <c r="UBA438"/>
      <c r="UBB438"/>
      <c r="UBC438"/>
      <c r="UBD438"/>
      <c r="UBE438"/>
      <c r="UBF438"/>
      <c r="UBG438"/>
      <c r="UBH438"/>
      <c r="UBI438"/>
      <c r="UBJ438"/>
      <c r="UBK438"/>
      <c r="UBL438"/>
      <c r="UBM438"/>
      <c r="UBN438"/>
      <c r="UBO438"/>
      <c r="UBP438"/>
      <c r="UBQ438"/>
      <c r="UBR438"/>
      <c r="UBS438"/>
      <c r="UBT438"/>
      <c r="UBU438"/>
      <c r="UBV438"/>
      <c r="UBW438"/>
      <c r="UBX438"/>
      <c r="UBY438"/>
      <c r="UBZ438"/>
      <c r="UCA438"/>
      <c r="UCB438"/>
      <c r="UCC438"/>
      <c r="UCD438"/>
      <c r="UCE438"/>
      <c r="UCF438"/>
      <c r="UCG438"/>
      <c r="UCH438"/>
      <c r="UCI438"/>
      <c r="UCJ438"/>
      <c r="UCK438"/>
      <c r="UCL438"/>
      <c r="UCM438"/>
      <c r="UCN438"/>
      <c r="UCO438"/>
      <c r="UCP438"/>
      <c r="UCQ438"/>
      <c r="UCR438"/>
      <c r="UCS438"/>
      <c r="UCT438"/>
      <c r="UCU438"/>
      <c r="UCV438"/>
      <c r="UCW438"/>
      <c r="UCX438"/>
      <c r="UCY438"/>
      <c r="UCZ438"/>
      <c r="UDA438"/>
      <c r="UDB438"/>
      <c r="UDC438"/>
      <c r="UDD438"/>
      <c r="UDE438"/>
      <c r="UDF438"/>
      <c r="UDG438"/>
      <c r="UDH438"/>
      <c r="UDI438"/>
      <c r="UDJ438"/>
      <c r="UDK438"/>
      <c r="UDL438"/>
      <c r="UDM438"/>
      <c r="UDN438"/>
      <c r="UDO438"/>
      <c r="UDP438"/>
      <c r="UDQ438"/>
      <c r="UDR438"/>
      <c r="UDS438"/>
      <c r="UDT438"/>
      <c r="UDU438"/>
      <c r="UDV438"/>
      <c r="UDW438"/>
      <c r="UDX438"/>
      <c r="UDY438"/>
      <c r="UDZ438"/>
      <c r="UEA438"/>
      <c r="UEB438"/>
      <c r="UEC438"/>
      <c r="UED438"/>
      <c r="UEE438"/>
      <c r="UEF438"/>
      <c r="UEG438"/>
      <c r="UEH438"/>
      <c r="UEI438"/>
      <c r="UEJ438"/>
      <c r="UEK438"/>
      <c r="UEL438"/>
      <c r="UEM438"/>
      <c r="UEN438"/>
      <c r="UEO438"/>
      <c r="UEP438"/>
      <c r="UEQ438"/>
      <c r="UER438"/>
      <c r="UES438"/>
      <c r="UET438"/>
      <c r="UEU438"/>
      <c r="UEV438"/>
      <c r="UEW438"/>
      <c r="UEX438"/>
      <c r="UEY438"/>
      <c r="UEZ438"/>
      <c r="UFA438"/>
      <c r="UFB438"/>
      <c r="UFC438"/>
      <c r="UFD438"/>
      <c r="UFE438"/>
      <c r="UFF438"/>
      <c r="UFG438"/>
      <c r="UFH438"/>
      <c r="UFI438"/>
      <c r="UFJ438"/>
      <c r="UFK438"/>
      <c r="UFL438"/>
      <c r="UFM438"/>
      <c r="UFN438"/>
      <c r="UFO438"/>
      <c r="UFP438"/>
      <c r="UFQ438"/>
      <c r="UFR438"/>
      <c r="UFS438"/>
      <c r="UFT438"/>
      <c r="UFU438"/>
      <c r="UFV438"/>
      <c r="UFW438"/>
      <c r="UFX438"/>
      <c r="UFY438"/>
      <c r="UFZ438"/>
      <c r="UGA438"/>
      <c r="UGB438"/>
      <c r="UGC438"/>
      <c r="UGD438"/>
      <c r="UGE438"/>
      <c r="UGF438"/>
      <c r="UGG438"/>
      <c r="UGH438"/>
      <c r="UGI438"/>
      <c r="UGJ438"/>
      <c r="UGK438"/>
      <c r="UGL438"/>
      <c r="UGM438"/>
      <c r="UGN438"/>
      <c r="UGO438"/>
      <c r="UGP438"/>
      <c r="UGQ438"/>
      <c r="UGR438"/>
      <c r="UGS438"/>
      <c r="UGT438"/>
      <c r="UGU438"/>
      <c r="UGV438"/>
      <c r="UGW438"/>
      <c r="UGX438"/>
      <c r="UGY438"/>
      <c r="UGZ438"/>
      <c r="UHA438"/>
      <c r="UHB438"/>
      <c r="UHC438"/>
      <c r="UHD438"/>
      <c r="UHE438"/>
      <c r="UHF438"/>
      <c r="UHG438"/>
      <c r="UHH438"/>
      <c r="UHI438"/>
      <c r="UHJ438"/>
      <c r="UHK438"/>
      <c r="UHL438"/>
      <c r="UHM438"/>
      <c r="UHN438"/>
      <c r="UHO438"/>
      <c r="UHP438"/>
      <c r="UHQ438"/>
      <c r="UHR438"/>
      <c r="UHS438"/>
      <c r="UHT438"/>
      <c r="UHU438"/>
      <c r="UHV438"/>
      <c r="UHW438"/>
      <c r="UHX438"/>
      <c r="UHY438"/>
      <c r="UHZ438"/>
      <c r="UIA438"/>
      <c r="UIB438"/>
      <c r="UIC438"/>
      <c r="UID438"/>
      <c r="UIE438"/>
      <c r="UIF438"/>
      <c r="UIG438"/>
      <c r="UIH438"/>
      <c r="UII438"/>
      <c r="UIJ438"/>
      <c r="UIK438"/>
      <c r="UIL438"/>
      <c r="UIM438"/>
      <c r="UIN438"/>
      <c r="UIO438"/>
      <c r="UIP438"/>
      <c r="UIQ438"/>
      <c r="UIR438"/>
      <c r="UIS438"/>
      <c r="UIT438"/>
      <c r="UIU438"/>
      <c r="UIV438"/>
      <c r="UIW438"/>
      <c r="UIX438"/>
      <c r="UIY438"/>
      <c r="UIZ438"/>
      <c r="UJA438"/>
      <c r="UJB438"/>
      <c r="UJC438"/>
      <c r="UJD438"/>
      <c r="UJE438"/>
      <c r="UJF438"/>
      <c r="UJG438"/>
      <c r="UJH438"/>
      <c r="UJI438"/>
      <c r="UJJ438"/>
      <c r="UJK438"/>
      <c r="UJL438"/>
      <c r="UJM438"/>
      <c r="UJN438"/>
      <c r="UJO438"/>
      <c r="UJP438"/>
      <c r="UJQ438"/>
      <c r="UJR438"/>
      <c r="UJS438"/>
      <c r="UJT438"/>
      <c r="UJU438"/>
      <c r="UJV438"/>
      <c r="UJW438"/>
      <c r="UJX438"/>
      <c r="UJY438"/>
      <c r="UJZ438"/>
      <c r="UKA438"/>
      <c r="UKB438"/>
      <c r="UKC438"/>
      <c r="UKD438"/>
      <c r="UKE438"/>
      <c r="UKF438"/>
      <c r="UKG438"/>
      <c r="UKH438"/>
      <c r="UKI438"/>
      <c r="UKJ438"/>
      <c r="UKK438"/>
      <c r="UKL438"/>
      <c r="UKM438"/>
      <c r="UKN438"/>
      <c r="UKO438"/>
      <c r="UKP438"/>
      <c r="UKQ438"/>
      <c r="UKR438"/>
      <c r="UKS438"/>
      <c r="UKT438"/>
      <c r="UKU438"/>
      <c r="UKV438"/>
      <c r="UKW438"/>
      <c r="UKX438"/>
      <c r="UKY438"/>
      <c r="UKZ438"/>
      <c r="ULA438"/>
      <c r="ULB438"/>
      <c r="ULC438"/>
      <c r="ULD438"/>
      <c r="ULE438"/>
      <c r="ULF438"/>
      <c r="ULG438"/>
      <c r="ULH438"/>
      <c r="ULI438"/>
      <c r="ULJ438"/>
      <c r="ULK438"/>
      <c r="ULL438"/>
      <c r="ULM438"/>
      <c r="ULN438"/>
      <c r="ULO438"/>
      <c r="ULP438"/>
      <c r="ULQ438"/>
      <c r="ULR438"/>
      <c r="ULS438"/>
      <c r="ULT438"/>
      <c r="ULU438"/>
      <c r="ULV438"/>
      <c r="ULW438"/>
      <c r="ULX438"/>
      <c r="ULY438"/>
      <c r="ULZ438"/>
      <c r="UMA438"/>
      <c r="UMB438"/>
      <c r="UMC438"/>
      <c r="UMD438"/>
      <c r="UME438"/>
      <c r="UMF438"/>
      <c r="UMG438"/>
      <c r="UMH438"/>
      <c r="UMI438"/>
      <c r="UMJ438"/>
      <c r="UMK438"/>
      <c r="UML438"/>
      <c r="UMM438"/>
      <c r="UMN438"/>
      <c r="UMO438"/>
      <c r="UMP438"/>
      <c r="UMQ438"/>
      <c r="UMR438"/>
      <c r="UMS438"/>
      <c r="UMT438"/>
      <c r="UMU438"/>
      <c r="UMV438"/>
      <c r="UMW438"/>
      <c r="UMX438"/>
      <c r="UMY438"/>
      <c r="UMZ438"/>
      <c r="UNA438"/>
      <c r="UNB438"/>
      <c r="UNC438"/>
      <c r="UND438"/>
      <c r="UNE438"/>
      <c r="UNF438"/>
      <c r="UNG438"/>
      <c r="UNH438"/>
      <c r="UNI438"/>
      <c r="UNJ438"/>
      <c r="UNK438"/>
      <c r="UNL438"/>
      <c r="UNM438"/>
      <c r="UNN438"/>
      <c r="UNO438"/>
      <c r="UNP438"/>
      <c r="UNQ438"/>
      <c r="UNR438"/>
      <c r="UNS438"/>
      <c r="UNT438"/>
      <c r="UNU438"/>
      <c r="UNV438"/>
      <c r="UNW438"/>
      <c r="UNX438"/>
      <c r="UNY438"/>
      <c r="UNZ438"/>
      <c r="UOA438"/>
      <c r="UOB438"/>
      <c r="UOC438"/>
      <c r="UOD438"/>
      <c r="UOE438"/>
      <c r="UOF438"/>
      <c r="UOG438"/>
      <c r="UOH438"/>
      <c r="UOI438"/>
      <c r="UOJ438"/>
      <c r="UOK438"/>
      <c r="UOL438"/>
      <c r="UOM438"/>
      <c r="UON438"/>
      <c r="UOO438"/>
      <c r="UOP438"/>
      <c r="UOQ438"/>
      <c r="UOR438"/>
      <c r="UOS438"/>
      <c r="UOT438"/>
      <c r="UOU438"/>
      <c r="UOV438"/>
      <c r="UOW438"/>
      <c r="UOX438"/>
      <c r="UOY438"/>
      <c r="UOZ438"/>
      <c r="UPA438"/>
      <c r="UPB438"/>
      <c r="UPC438"/>
      <c r="UPD438"/>
      <c r="UPE438"/>
      <c r="UPF438"/>
      <c r="UPG438"/>
      <c r="UPH438"/>
      <c r="UPI438"/>
      <c r="UPJ438"/>
      <c r="UPK438"/>
      <c r="UPL438"/>
      <c r="UPM438"/>
      <c r="UPN438"/>
      <c r="UPO438"/>
      <c r="UPP438"/>
      <c r="UPQ438"/>
      <c r="UPR438"/>
      <c r="UPS438"/>
      <c r="UPT438"/>
      <c r="UPU438"/>
      <c r="UPV438"/>
      <c r="UPW438"/>
      <c r="UPX438"/>
      <c r="UPY438"/>
      <c r="UPZ438"/>
      <c r="UQA438"/>
      <c r="UQB438"/>
      <c r="UQC438"/>
      <c r="UQD438"/>
      <c r="UQE438"/>
      <c r="UQF438"/>
      <c r="UQG438"/>
      <c r="UQH438"/>
      <c r="UQI438"/>
      <c r="UQJ438"/>
      <c r="UQK438"/>
      <c r="UQL438"/>
      <c r="UQM438"/>
      <c r="UQN438"/>
      <c r="UQO438"/>
      <c r="UQP438"/>
      <c r="UQQ438"/>
      <c r="UQR438"/>
      <c r="UQS438"/>
      <c r="UQT438"/>
      <c r="UQU438"/>
      <c r="UQV438"/>
      <c r="UQW438"/>
      <c r="UQX438"/>
      <c r="UQY438"/>
      <c r="UQZ438"/>
      <c r="URA438"/>
      <c r="URB438"/>
      <c r="URC438"/>
      <c r="URD438"/>
      <c r="URE438"/>
      <c r="URF438"/>
      <c r="URG438"/>
      <c r="URH438"/>
      <c r="URI438"/>
      <c r="URJ438"/>
      <c r="URK438"/>
      <c r="URL438"/>
      <c r="URM438"/>
      <c r="URN438"/>
      <c r="URO438"/>
      <c r="URP438"/>
      <c r="URQ438"/>
      <c r="URR438"/>
      <c r="URS438"/>
      <c r="URT438"/>
      <c r="URU438"/>
      <c r="URV438"/>
      <c r="URW438"/>
      <c r="URX438"/>
      <c r="URY438"/>
      <c r="URZ438"/>
      <c r="USA438"/>
      <c r="USB438"/>
      <c r="USC438"/>
      <c r="USD438"/>
      <c r="USE438"/>
      <c r="USF438"/>
      <c r="USG438"/>
      <c r="USH438"/>
      <c r="USI438"/>
      <c r="USJ438"/>
      <c r="USK438"/>
      <c r="USL438"/>
      <c r="USM438"/>
      <c r="USN438"/>
      <c r="USO438"/>
      <c r="USP438"/>
      <c r="USQ438"/>
      <c r="USR438"/>
      <c r="USS438"/>
      <c r="UST438"/>
      <c r="USU438"/>
      <c r="USV438"/>
      <c r="USW438"/>
      <c r="USX438"/>
      <c r="USY438"/>
      <c r="USZ438"/>
      <c r="UTA438"/>
      <c r="UTB438"/>
      <c r="UTC438"/>
      <c r="UTD438"/>
      <c r="UTE438"/>
      <c r="UTF438"/>
      <c r="UTG438"/>
      <c r="UTH438"/>
      <c r="UTI438"/>
      <c r="UTJ438"/>
      <c r="UTK438"/>
      <c r="UTL438"/>
      <c r="UTM438"/>
      <c r="UTN438"/>
      <c r="UTO438"/>
      <c r="UTP438"/>
      <c r="UTQ438"/>
      <c r="UTR438"/>
      <c r="UTS438"/>
      <c r="UTT438"/>
      <c r="UTU438"/>
      <c r="UTV438"/>
      <c r="UTW438"/>
      <c r="UTX438"/>
      <c r="UTY438"/>
      <c r="UTZ438"/>
      <c r="UUA438"/>
      <c r="UUB438"/>
      <c r="UUC438"/>
      <c r="UUD438"/>
      <c r="UUE438"/>
      <c r="UUF438"/>
      <c r="UUG438"/>
      <c r="UUH438"/>
      <c r="UUI438"/>
      <c r="UUJ438"/>
      <c r="UUK438"/>
      <c r="UUL438"/>
      <c r="UUM438"/>
      <c r="UUN438"/>
      <c r="UUO438"/>
      <c r="UUP438"/>
      <c r="UUQ438"/>
      <c r="UUR438"/>
      <c r="UUS438"/>
      <c r="UUT438"/>
      <c r="UUU438"/>
      <c r="UUV438"/>
      <c r="UUW438"/>
      <c r="UUX438"/>
      <c r="UUY438"/>
      <c r="UUZ438"/>
      <c r="UVA438"/>
      <c r="UVB438"/>
      <c r="UVC438"/>
      <c r="UVD438"/>
      <c r="UVE438"/>
      <c r="UVF438"/>
      <c r="UVG438"/>
      <c r="UVH438"/>
      <c r="UVI438"/>
      <c r="UVJ438"/>
      <c r="UVK438"/>
      <c r="UVL438"/>
      <c r="UVM438"/>
      <c r="UVN438"/>
      <c r="UVO438"/>
      <c r="UVP438"/>
      <c r="UVQ438"/>
      <c r="UVR438"/>
      <c r="UVS438"/>
      <c r="UVT438"/>
      <c r="UVU438"/>
      <c r="UVV438"/>
      <c r="UVW438"/>
      <c r="UVX438"/>
      <c r="UVY438"/>
      <c r="UVZ438"/>
      <c r="UWA438"/>
      <c r="UWB438"/>
      <c r="UWC438"/>
      <c r="UWD438"/>
      <c r="UWE438"/>
      <c r="UWF438"/>
      <c r="UWG438"/>
      <c r="UWH438"/>
      <c r="UWI438"/>
      <c r="UWJ438"/>
      <c r="UWK438"/>
      <c r="UWL438"/>
      <c r="UWM438"/>
      <c r="UWN438"/>
      <c r="UWO438"/>
      <c r="UWP438"/>
      <c r="UWQ438"/>
      <c r="UWR438"/>
      <c r="UWS438"/>
      <c r="UWT438"/>
      <c r="UWU438"/>
      <c r="UWV438"/>
      <c r="UWW438"/>
      <c r="UWX438"/>
      <c r="UWY438"/>
      <c r="UWZ438"/>
      <c r="UXA438"/>
      <c r="UXB438"/>
      <c r="UXC438"/>
      <c r="UXD438"/>
      <c r="UXE438"/>
      <c r="UXF438"/>
      <c r="UXG438"/>
      <c r="UXH438"/>
      <c r="UXI438"/>
      <c r="UXJ438"/>
      <c r="UXK438"/>
      <c r="UXL438"/>
      <c r="UXM438"/>
      <c r="UXN438"/>
      <c r="UXO438"/>
      <c r="UXP438"/>
      <c r="UXQ438"/>
      <c r="UXR438"/>
      <c r="UXS438"/>
      <c r="UXT438"/>
      <c r="UXU438"/>
      <c r="UXV438"/>
      <c r="UXW438"/>
      <c r="UXX438"/>
      <c r="UXY438"/>
      <c r="UXZ438"/>
      <c r="UYA438"/>
      <c r="UYB438"/>
      <c r="UYC438"/>
      <c r="UYD438"/>
      <c r="UYE438"/>
      <c r="UYF438"/>
      <c r="UYG438"/>
      <c r="UYH438"/>
      <c r="UYI438"/>
      <c r="UYJ438"/>
      <c r="UYK438"/>
      <c r="UYL438"/>
      <c r="UYM438"/>
      <c r="UYN438"/>
      <c r="UYO438"/>
      <c r="UYP438"/>
      <c r="UYQ438"/>
      <c r="UYR438"/>
      <c r="UYS438"/>
      <c r="UYT438"/>
      <c r="UYU438"/>
      <c r="UYV438"/>
      <c r="UYW438"/>
      <c r="UYX438"/>
      <c r="UYY438"/>
      <c r="UYZ438"/>
      <c r="UZA438"/>
      <c r="UZB438"/>
      <c r="UZC438"/>
      <c r="UZD438"/>
      <c r="UZE438"/>
      <c r="UZF438"/>
      <c r="UZG438"/>
      <c r="UZH438"/>
      <c r="UZI438"/>
      <c r="UZJ438"/>
      <c r="UZK438"/>
      <c r="UZL438"/>
      <c r="UZM438"/>
      <c r="UZN438"/>
      <c r="UZO438"/>
      <c r="UZP438"/>
      <c r="UZQ438"/>
      <c r="UZR438"/>
      <c r="UZS438"/>
      <c r="UZT438"/>
      <c r="UZU438"/>
      <c r="UZV438"/>
      <c r="UZW438"/>
      <c r="UZX438"/>
      <c r="UZY438"/>
      <c r="UZZ438"/>
      <c r="VAA438"/>
      <c r="VAB438"/>
      <c r="VAC438"/>
      <c r="VAD438"/>
      <c r="VAE438"/>
      <c r="VAF438"/>
      <c r="VAG438"/>
      <c r="VAH438"/>
      <c r="VAI438"/>
      <c r="VAJ438"/>
      <c r="VAK438"/>
      <c r="VAL438"/>
      <c r="VAM438"/>
      <c r="VAN438"/>
      <c r="VAO438"/>
      <c r="VAP438"/>
      <c r="VAQ438"/>
      <c r="VAR438"/>
      <c r="VAS438"/>
      <c r="VAT438"/>
      <c r="VAU438"/>
      <c r="VAV438"/>
      <c r="VAW438"/>
      <c r="VAX438"/>
      <c r="VAY438"/>
      <c r="VAZ438"/>
      <c r="VBA438"/>
      <c r="VBB438"/>
      <c r="VBC438"/>
      <c r="VBD438"/>
      <c r="VBE438"/>
      <c r="VBF438"/>
      <c r="VBG438"/>
      <c r="VBH438"/>
      <c r="VBI438"/>
      <c r="VBJ438"/>
      <c r="VBK438"/>
      <c r="VBL438"/>
      <c r="VBM438"/>
      <c r="VBN438"/>
      <c r="VBO438"/>
      <c r="VBP438"/>
      <c r="VBQ438"/>
      <c r="VBR438"/>
      <c r="VBS438"/>
      <c r="VBT438"/>
      <c r="VBU438"/>
      <c r="VBV438"/>
      <c r="VBW438"/>
      <c r="VBX438"/>
      <c r="VBY438"/>
      <c r="VBZ438"/>
      <c r="VCA438"/>
      <c r="VCB438"/>
      <c r="VCC438"/>
      <c r="VCD438"/>
      <c r="VCE438"/>
      <c r="VCF438"/>
      <c r="VCG438"/>
      <c r="VCH438"/>
      <c r="VCI438"/>
      <c r="VCJ438"/>
      <c r="VCK438"/>
      <c r="VCL438"/>
      <c r="VCM438"/>
      <c r="VCN438"/>
      <c r="VCO438"/>
      <c r="VCP438"/>
      <c r="VCQ438"/>
      <c r="VCR438"/>
      <c r="VCS438"/>
      <c r="VCT438"/>
      <c r="VCU438"/>
      <c r="VCV438"/>
      <c r="VCW438"/>
      <c r="VCX438"/>
      <c r="VCY438"/>
      <c r="VCZ438"/>
      <c r="VDA438"/>
      <c r="VDB438"/>
      <c r="VDC438"/>
      <c r="VDD438"/>
      <c r="VDE438"/>
      <c r="VDF438"/>
      <c r="VDG438"/>
      <c r="VDH438"/>
      <c r="VDI438"/>
      <c r="VDJ438"/>
      <c r="VDK438"/>
      <c r="VDL438"/>
      <c r="VDM438"/>
      <c r="VDN438"/>
      <c r="VDO438"/>
      <c r="VDP438"/>
      <c r="VDQ438"/>
      <c r="VDR438"/>
      <c r="VDS438"/>
      <c r="VDT438"/>
      <c r="VDU438"/>
      <c r="VDV438"/>
      <c r="VDW438"/>
      <c r="VDX438"/>
      <c r="VDY438"/>
      <c r="VDZ438"/>
      <c r="VEA438"/>
      <c r="VEB438"/>
      <c r="VEC438"/>
      <c r="VED438"/>
      <c r="VEE438"/>
      <c r="VEF438"/>
      <c r="VEG438"/>
      <c r="VEH438"/>
      <c r="VEI438"/>
      <c r="VEJ438"/>
      <c r="VEK438"/>
      <c r="VEL438"/>
      <c r="VEM438"/>
      <c r="VEN438"/>
      <c r="VEO438"/>
      <c r="VEP438"/>
      <c r="VEQ438"/>
      <c r="VER438"/>
      <c r="VES438"/>
      <c r="VET438"/>
      <c r="VEU438"/>
      <c r="VEV438"/>
      <c r="VEW438"/>
      <c r="VEX438"/>
      <c r="VEY438"/>
      <c r="VEZ438"/>
      <c r="VFA438"/>
      <c r="VFB438"/>
      <c r="VFC438"/>
      <c r="VFD438"/>
      <c r="VFE438"/>
      <c r="VFF438"/>
      <c r="VFG438"/>
      <c r="VFH438"/>
      <c r="VFI438"/>
      <c r="VFJ438"/>
      <c r="VFK438"/>
      <c r="VFL438"/>
      <c r="VFM438"/>
      <c r="VFN438"/>
      <c r="VFO438"/>
      <c r="VFP438"/>
      <c r="VFQ438"/>
      <c r="VFR438"/>
      <c r="VFS438"/>
      <c r="VFT438"/>
      <c r="VFU438"/>
      <c r="VFV438"/>
      <c r="VFW438"/>
      <c r="VFX438"/>
      <c r="VFY438"/>
      <c r="VFZ438"/>
      <c r="VGA438"/>
      <c r="VGB438"/>
      <c r="VGC438"/>
      <c r="VGD438"/>
      <c r="VGE438"/>
      <c r="VGF438"/>
      <c r="VGG438"/>
      <c r="VGH438"/>
      <c r="VGI438"/>
      <c r="VGJ438"/>
      <c r="VGK438"/>
      <c r="VGL438"/>
      <c r="VGM438"/>
      <c r="VGN438"/>
      <c r="VGO438"/>
      <c r="VGP438"/>
      <c r="VGQ438"/>
      <c r="VGR438"/>
      <c r="VGS438"/>
      <c r="VGT438"/>
      <c r="VGU438"/>
      <c r="VGV438"/>
      <c r="VGW438"/>
      <c r="VGX438"/>
      <c r="VGY438"/>
      <c r="VGZ438"/>
      <c r="VHA438"/>
      <c r="VHB438"/>
      <c r="VHC438"/>
      <c r="VHD438"/>
      <c r="VHE438"/>
      <c r="VHF438"/>
      <c r="VHG438"/>
      <c r="VHH438"/>
      <c r="VHI438"/>
      <c r="VHJ438"/>
      <c r="VHK438"/>
      <c r="VHL438"/>
      <c r="VHM438"/>
      <c r="VHN438"/>
      <c r="VHO438"/>
      <c r="VHP438"/>
      <c r="VHQ438"/>
      <c r="VHR438"/>
      <c r="VHS438"/>
      <c r="VHT438"/>
      <c r="VHU438"/>
      <c r="VHV438"/>
      <c r="VHW438"/>
      <c r="VHX438"/>
      <c r="VHY438"/>
      <c r="VHZ438"/>
      <c r="VIA438"/>
      <c r="VIB438"/>
      <c r="VIC438"/>
      <c r="VID438"/>
      <c r="VIE438"/>
      <c r="VIF438"/>
      <c r="VIG438"/>
      <c r="VIH438"/>
      <c r="VII438"/>
      <c r="VIJ438"/>
      <c r="VIK438"/>
      <c r="VIL438"/>
      <c r="VIM438"/>
      <c r="VIN438"/>
      <c r="VIO438"/>
      <c r="VIP438"/>
      <c r="VIQ438"/>
      <c r="VIR438"/>
      <c r="VIS438"/>
      <c r="VIT438"/>
      <c r="VIU438"/>
      <c r="VIV438"/>
      <c r="VIW438"/>
      <c r="VIX438"/>
      <c r="VIY438"/>
      <c r="VIZ438"/>
      <c r="VJA438"/>
      <c r="VJB438"/>
      <c r="VJC438"/>
      <c r="VJD438"/>
      <c r="VJE438"/>
      <c r="VJF438"/>
      <c r="VJG438"/>
      <c r="VJH438"/>
      <c r="VJI438"/>
      <c r="VJJ438"/>
      <c r="VJK438"/>
      <c r="VJL438"/>
      <c r="VJM438"/>
      <c r="VJN438"/>
      <c r="VJO438"/>
      <c r="VJP438"/>
      <c r="VJQ438"/>
      <c r="VJR438"/>
      <c r="VJS438"/>
      <c r="VJT438"/>
      <c r="VJU438"/>
      <c r="VJV438"/>
      <c r="VJW438"/>
      <c r="VJX438"/>
      <c r="VJY438"/>
      <c r="VJZ438"/>
      <c r="VKA438"/>
      <c r="VKB438"/>
      <c r="VKC438"/>
      <c r="VKD438"/>
      <c r="VKE438"/>
      <c r="VKF438"/>
      <c r="VKG438"/>
      <c r="VKH438"/>
      <c r="VKI438"/>
      <c r="VKJ438"/>
      <c r="VKK438"/>
      <c r="VKL438"/>
      <c r="VKM438"/>
      <c r="VKN438"/>
      <c r="VKO438"/>
      <c r="VKP438"/>
      <c r="VKQ438"/>
      <c r="VKR438"/>
      <c r="VKS438"/>
      <c r="VKT438"/>
      <c r="VKU438"/>
      <c r="VKV438"/>
      <c r="VKW438"/>
      <c r="VKX438"/>
      <c r="VKY438"/>
      <c r="VKZ438"/>
      <c r="VLA438"/>
      <c r="VLB438"/>
      <c r="VLC438"/>
      <c r="VLD438"/>
      <c r="VLE438"/>
      <c r="VLF438"/>
      <c r="VLG438"/>
      <c r="VLH438"/>
      <c r="VLI438"/>
      <c r="VLJ438"/>
      <c r="VLK438"/>
      <c r="VLL438"/>
      <c r="VLM438"/>
      <c r="VLN438"/>
      <c r="VLO438"/>
      <c r="VLP438"/>
      <c r="VLQ438"/>
      <c r="VLR438"/>
      <c r="VLS438"/>
      <c r="VLT438"/>
      <c r="VLU438"/>
      <c r="VLV438"/>
      <c r="VLW438"/>
      <c r="VLX438"/>
      <c r="VLY438"/>
      <c r="VLZ438"/>
      <c r="VMA438"/>
      <c r="VMB438"/>
      <c r="VMC438"/>
      <c r="VMD438"/>
      <c r="VME438"/>
      <c r="VMF438"/>
      <c r="VMG438"/>
      <c r="VMH438"/>
      <c r="VMI438"/>
      <c r="VMJ438"/>
      <c r="VMK438"/>
      <c r="VML438"/>
      <c r="VMM438"/>
      <c r="VMN438"/>
      <c r="VMO438"/>
      <c r="VMP438"/>
      <c r="VMQ438"/>
      <c r="VMR438"/>
      <c r="VMS438"/>
      <c r="VMT438"/>
      <c r="VMU438"/>
      <c r="VMV438"/>
      <c r="VMW438"/>
      <c r="VMX438"/>
      <c r="VMY438"/>
      <c r="VMZ438"/>
      <c r="VNA438"/>
      <c r="VNB438"/>
      <c r="VNC438"/>
      <c r="VND438"/>
      <c r="VNE438"/>
      <c r="VNF438"/>
      <c r="VNG438"/>
      <c r="VNH438"/>
      <c r="VNI438"/>
      <c r="VNJ438"/>
      <c r="VNK438"/>
      <c r="VNL438"/>
      <c r="VNM438"/>
      <c r="VNN438"/>
      <c r="VNO438"/>
      <c r="VNP438"/>
      <c r="VNQ438"/>
      <c r="VNR438"/>
      <c r="VNS438"/>
      <c r="VNT438"/>
      <c r="VNU438"/>
      <c r="VNV438"/>
      <c r="VNW438"/>
      <c r="VNX438"/>
      <c r="VNY438"/>
      <c r="VNZ438"/>
      <c r="VOA438"/>
      <c r="VOB438"/>
      <c r="VOC438"/>
      <c r="VOD438"/>
      <c r="VOE438"/>
      <c r="VOF438"/>
      <c r="VOG438"/>
      <c r="VOH438"/>
      <c r="VOI438"/>
      <c r="VOJ438"/>
      <c r="VOK438"/>
      <c r="VOL438"/>
      <c r="VOM438"/>
      <c r="VON438"/>
      <c r="VOO438"/>
      <c r="VOP438"/>
      <c r="VOQ438"/>
      <c r="VOR438"/>
      <c r="VOS438"/>
      <c r="VOT438"/>
      <c r="VOU438"/>
      <c r="VOV438"/>
      <c r="VOW438"/>
      <c r="VOX438"/>
      <c r="VOY438"/>
      <c r="VOZ438"/>
      <c r="VPA438"/>
      <c r="VPB438"/>
      <c r="VPC438"/>
      <c r="VPD438"/>
      <c r="VPE438"/>
      <c r="VPF438"/>
      <c r="VPG438"/>
      <c r="VPH438"/>
      <c r="VPI438"/>
      <c r="VPJ438"/>
      <c r="VPK438"/>
      <c r="VPL438"/>
      <c r="VPM438"/>
      <c r="VPN438"/>
      <c r="VPO438"/>
      <c r="VPP438"/>
      <c r="VPQ438"/>
      <c r="VPR438"/>
      <c r="VPS438"/>
      <c r="VPT438"/>
      <c r="VPU438"/>
      <c r="VPV438"/>
      <c r="VPW438"/>
      <c r="VPX438"/>
      <c r="VPY438"/>
      <c r="VPZ438"/>
      <c r="VQA438"/>
      <c r="VQB438"/>
      <c r="VQC438"/>
      <c r="VQD438"/>
      <c r="VQE438"/>
      <c r="VQF438"/>
      <c r="VQG438"/>
      <c r="VQH438"/>
      <c r="VQI438"/>
      <c r="VQJ438"/>
      <c r="VQK438"/>
      <c r="VQL438"/>
      <c r="VQM438"/>
      <c r="VQN438"/>
      <c r="VQO438"/>
      <c r="VQP438"/>
      <c r="VQQ438"/>
      <c r="VQR438"/>
      <c r="VQS438"/>
      <c r="VQT438"/>
      <c r="VQU438"/>
      <c r="VQV438"/>
      <c r="VQW438"/>
      <c r="VQX438"/>
      <c r="VQY438"/>
      <c r="VQZ438"/>
      <c r="VRA438"/>
      <c r="VRB438"/>
      <c r="VRC438"/>
      <c r="VRD438"/>
      <c r="VRE438"/>
      <c r="VRF438"/>
      <c r="VRG438"/>
      <c r="VRH438"/>
      <c r="VRI438"/>
      <c r="VRJ438"/>
      <c r="VRK438"/>
      <c r="VRL438"/>
      <c r="VRM438"/>
      <c r="VRN438"/>
      <c r="VRO438"/>
      <c r="VRP438"/>
      <c r="VRQ438"/>
      <c r="VRR438"/>
      <c r="VRS438"/>
      <c r="VRT438"/>
      <c r="VRU438"/>
      <c r="VRV438"/>
      <c r="VRW438"/>
      <c r="VRX438"/>
      <c r="VRY438"/>
      <c r="VRZ438"/>
      <c r="VSA438"/>
      <c r="VSB438"/>
      <c r="VSC438"/>
      <c r="VSD438"/>
      <c r="VSE438"/>
      <c r="VSF438"/>
      <c r="VSG438"/>
      <c r="VSH438"/>
      <c r="VSI438"/>
      <c r="VSJ438"/>
      <c r="VSK438"/>
      <c r="VSL438"/>
      <c r="VSM438"/>
      <c r="VSN438"/>
      <c r="VSO438"/>
      <c r="VSP438"/>
      <c r="VSQ438"/>
      <c r="VSR438"/>
      <c r="VSS438"/>
      <c r="VST438"/>
      <c r="VSU438"/>
      <c r="VSV438"/>
      <c r="VSW438"/>
      <c r="VSX438"/>
      <c r="VSY438"/>
      <c r="VSZ438"/>
      <c r="VTA438"/>
      <c r="VTB438"/>
      <c r="VTC438"/>
      <c r="VTD438"/>
      <c r="VTE438"/>
      <c r="VTF438"/>
      <c r="VTG438"/>
      <c r="VTH438"/>
      <c r="VTI438"/>
      <c r="VTJ438"/>
      <c r="VTK438"/>
      <c r="VTL438"/>
      <c r="VTM438"/>
      <c r="VTN438"/>
      <c r="VTO438"/>
      <c r="VTP438"/>
      <c r="VTQ438"/>
      <c r="VTR438"/>
      <c r="VTS438"/>
      <c r="VTT438"/>
      <c r="VTU438"/>
      <c r="VTV438"/>
      <c r="VTW438"/>
      <c r="VTX438"/>
      <c r="VTY438"/>
      <c r="VTZ438"/>
      <c r="VUA438"/>
      <c r="VUB438"/>
      <c r="VUC438"/>
      <c r="VUD438"/>
      <c r="VUE438"/>
      <c r="VUF438"/>
      <c r="VUG438"/>
      <c r="VUH438"/>
      <c r="VUI438"/>
      <c r="VUJ438"/>
      <c r="VUK438"/>
      <c r="VUL438"/>
      <c r="VUM438"/>
      <c r="VUN438"/>
      <c r="VUO438"/>
      <c r="VUP438"/>
      <c r="VUQ438"/>
      <c r="VUR438"/>
      <c r="VUS438"/>
      <c r="VUT438"/>
      <c r="VUU438"/>
      <c r="VUV438"/>
      <c r="VUW438"/>
      <c r="VUX438"/>
      <c r="VUY438"/>
      <c r="VUZ438"/>
      <c r="VVA438"/>
      <c r="VVB438"/>
      <c r="VVC438"/>
      <c r="VVD438"/>
      <c r="VVE438"/>
      <c r="VVF438"/>
      <c r="VVG438"/>
      <c r="VVH438"/>
      <c r="VVI438"/>
      <c r="VVJ438"/>
      <c r="VVK438"/>
      <c r="VVL438"/>
      <c r="VVM438"/>
      <c r="VVN438"/>
      <c r="VVO438"/>
      <c r="VVP438"/>
      <c r="VVQ438"/>
      <c r="VVR438"/>
      <c r="VVS438"/>
      <c r="VVT438"/>
      <c r="VVU438"/>
      <c r="VVV438"/>
      <c r="VVW438"/>
      <c r="VVX438"/>
      <c r="VVY438"/>
      <c r="VVZ438"/>
      <c r="VWA438"/>
      <c r="VWB438"/>
      <c r="VWC438"/>
      <c r="VWD438"/>
      <c r="VWE438"/>
      <c r="VWF438"/>
      <c r="VWG438"/>
      <c r="VWH438"/>
      <c r="VWI438"/>
      <c r="VWJ438"/>
      <c r="VWK438"/>
      <c r="VWL438"/>
      <c r="VWM438"/>
      <c r="VWN438"/>
      <c r="VWO438"/>
      <c r="VWP438"/>
      <c r="VWQ438"/>
      <c r="VWR438"/>
      <c r="VWS438"/>
      <c r="VWT438"/>
      <c r="VWU438"/>
      <c r="VWV438"/>
      <c r="VWW438"/>
      <c r="VWX438"/>
      <c r="VWY438"/>
      <c r="VWZ438"/>
      <c r="VXA438"/>
      <c r="VXB438"/>
      <c r="VXC438"/>
      <c r="VXD438"/>
      <c r="VXE438"/>
      <c r="VXF438"/>
      <c r="VXG438"/>
      <c r="VXH438"/>
      <c r="VXI438"/>
      <c r="VXJ438"/>
      <c r="VXK438"/>
      <c r="VXL438"/>
      <c r="VXM438"/>
      <c r="VXN438"/>
      <c r="VXO438"/>
      <c r="VXP438"/>
      <c r="VXQ438"/>
      <c r="VXR438"/>
      <c r="VXS438"/>
      <c r="VXT438"/>
      <c r="VXU438"/>
      <c r="VXV438"/>
      <c r="VXW438"/>
      <c r="VXX438"/>
      <c r="VXY438"/>
      <c r="VXZ438"/>
      <c r="VYA438"/>
      <c r="VYB438"/>
      <c r="VYC438"/>
      <c r="VYD438"/>
      <c r="VYE438"/>
      <c r="VYF438"/>
      <c r="VYG438"/>
      <c r="VYH438"/>
      <c r="VYI438"/>
      <c r="VYJ438"/>
      <c r="VYK438"/>
      <c r="VYL438"/>
      <c r="VYM438"/>
      <c r="VYN438"/>
      <c r="VYO438"/>
      <c r="VYP438"/>
      <c r="VYQ438"/>
      <c r="VYR438"/>
      <c r="VYS438"/>
      <c r="VYT438"/>
      <c r="VYU438"/>
      <c r="VYV438"/>
      <c r="VYW438"/>
      <c r="VYX438"/>
      <c r="VYY438"/>
      <c r="VYZ438"/>
      <c r="VZA438"/>
      <c r="VZB438"/>
      <c r="VZC438"/>
      <c r="VZD438"/>
      <c r="VZE438"/>
      <c r="VZF438"/>
      <c r="VZG438"/>
      <c r="VZH438"/>
      <c r="VZI438"/>
      <c r="VZJ438"/>
      <c r="VZK438"/>
      <c r="VZL438"/>
      <c r="VZM438"/>
      <c r="VZN438"/>
      <c r="VZO438"/>
      <c r="VZP438"/>
      <c r="VZQ438"/>
      <c r="VZR438"/>
      <c r="VZS438"/>
      <c r="VZT438"/>
      <c r="VZU438"/>
      <c r="VZV438"/>
      <c r="VZW438"/>
      <c r="VZX438"/>
      <c r="VZY438"/>
      <c r="VZZ438"/>
      <c r="WAA438"/>
      <c r="WAB438"/>
      <c r="WAC438"/>
      <c r="WAD438"/>
      <c r="WAE438"/>
      <c r="WAF438"/>
      <c r="WAG438"/>
      <c r="WAH438"/>
      <c r="WAI438"/>
      <c r="WAJ438"/>
      <c r="WAK438"/>
      <c r="WAL438"/>
      <c r="WAM438"/>
      <c r="WAN438"/>
      <c r="WAO438"/>
      <c r="WAP438"/>
      <c r="WAQ438"/>
      <c r="WAR438"/>
      <c r="WAS438"/>
      <c r="WAT438"/>
      <c r="WAU438"/>
      <c r="WAV438"/>
      <c r="WAW438"/>
      <c r="WAX438"/>
      <c r="WAY438"/>
      <c r="WAZ438"/>
      <c r="WBA438"/>
      <c r="WBB438"/>
      <c r="WBC438"/>
      <c r="WBD438"/>
      <c r="WBE438"/>
      <c r="WBF438"/>
      <c r="WBG438"/>
      <c r="WBH438"/>
      <c r="WBI438"/>
      <c r="WBJ438"/>
      <c r="WBK438"/>
      <c r="WBL438"/>
      <c r="WBM438"/>
      <c r="WBN438"/>
      <c r="WBO438"/>
      <c r="WBP438"/>
      <c r="WBQ438"/>
      <c r="WBR438"/>
      <c r="WBS438"/>
      <c r="WBT438"/>
      <c r="WBU438"/>
      <c r="WBV438"/>
      <c r="WBW438"/>
      <c r="WBX438"/>
      <c r="WBY438"/>
      <c r="WBZ438"/>
      <c r="WCA438"/>
      <c r="WCB438"/>
      <c r="WCC438"/>
      <c r="WCD438"/>
      <c r="WCE438"/>
      <c r="WCF438"/>
      <c r="WCG438"/>
      <c r="WCH438"/>
      <c r="WCI438"/>
      <c r="WCJ438"/>
      <c r="WCK438"/>
      <c r="WCL438"/>
      <c r="WCM438"/>
      <c r="WCN438"/>
      <c r="WCO438"/>
      <c r="WCP438"/>
      <c r="WCQ438"/>
      <c r="WCR438"/>
      <c r="WCS438"/>
      <c r="WCT438"/>
      <c r="WCU438"/>
      <c r="WCV438"/>
      <c r="WCW438"/>
      <c r="WCX438"/>
      <c r="WCY438"/>
      <c r="WCZ438"/>
      <c r="WDA438"/>
      <c r="WDB438"/>
      <c r="WDC438"/>
      <c r="WDD438"/>
      <c r="WDE438"/>
      <c r="WDF438"/>
      <c r="WDG438"/>
      <c r="WDH438"/>
      <c r="WDI438"/>
      <c r="WDJ438"/>
      <c r="WDK438"/>
      <c r="WDL438"/>
      <c r="WDM438"/>
      <c r="WDN438"/>
      <c r="WDO438"/>
      <c r="WDP438"/>
      <c r="WDQ438"/>
      <c r="WDR438"/>
      <c r="WDS438"/>
      <c r="WDT438"/>
      <c r="WDU438"/>
      <c r="WDV438"/>
      <c r="WDW438"/>
      <c r="WDX438"/>
      <c r="WDY438"/>
      <c r="WDZ438"/>
      <c r="WEA438"/>
      <c r="WEB438"/>
      <c r="WEC438"/>
      <c r="WED438"/>
      <c r="WEE438"/>
      <c r="WEF438"/>
      <c r="WEG438"/>
      <c r="WEH438"/>
      <c r="WEI438"/>
      <c r="WEJ438"/>
      <c r="WEK438"/>
      <c r="WEL438"/>
      <c r="WEM438"/>
      <c r="WEN438"/>
      <c r="WEO438"/>
      <c r="WEP438"/>
      <c r="WEQ438"/>
      <c r="WER438"/>
      <c r="WES438"/>
      <c r="WET438"/>
      <c r="WEU438"/>
      <c r="WEV438"/>
      <c r="WEW438"/>
      <c r="WEX438"/>
      <c r="WEY438"/>
      <c r="WEZ438"/>
      <c r="WFA438"/>
      <c r="WFB438"/>
      <c r="WFC438"/>
      <c r="WFD438"/>
      <c r="WFE438"/>
      <c r="WFF438"/>
      <c r="WFG438"/>
      <c r="WFH438"/>
      <c r="WFI438"/>
      <c r="WFJ438"/>
      <c r="WFK438"/>
      <c r="WFL438"/>
      <c r="WFM438"/>
      <c r="WFN438"/>
      <c r="WFO438"/>
      <c r="WFP438"/>
      <c r="WFQ438"/>
      <c r="WFR438"/>
      <c r="WFS438"/>
      <c r="WFT438"/>
      <c r="WFU438"/>
      <c r="WFV438"/>
      <c r="WFW438"/>
      <c r="WFX438"/>
      <c r="WFY438"/>
      <c r="WFZ438"/>
      <c r="WGA438"/>
      <c r="WGB438"/>
      <c r="WGC438"/>
      <c r="WGD438"/>
      <c r="WGE438"/>
      <c r="WGF438"/>
      <c r="WGG438"/>
      <c r="WGH438"/>
      <c r="WGI438"/>
      <c r="WGJ438"/>
      <c r="WGK438"/>
      <c r="WGL438"/>
      <c r="WGM438"/>
      <c r="WGN438"/>
      <c r="WGO438"/>
      <c r="WGP438"/>
      <c r="WGQ438"/>
      <c r="WGR438"/>
      <c r="WGS438"/>
      <c r="WGT438"/>
      <c r="WGU438"/>
      <c r="WGV438"/>
      <c r="WGW438"/>
      <c r="WGX438"/>
      <c r="WGY438"/>
      <c r="WGZ438"/>
      <c r="WHA438"/>
      <c r="WHB438"/>
      <c r="WHC438"/>
      <c r="WHD438"/>
      <c r="WHE438"/>
      <c r="WHF438"/>
      <c r="WHG438"/>
      <c r="WHH438"/>
      <c r="WHI438"/>
      <c r="WHJ438"/>
      <c r="WHK438"/>
      <c r="WHL438"/>
      <c r="WHM438"/>
      <c r="WHN438"/>
      <c r="WHO438"/>
      <c r="WHP438"/>
      <c r="WHQ438"/>
      <c r="WHR438"/>
      <c r="WHS438"/>
      <c r="WHT438"/>
      <c r="WHU438"/>
      <c r="WHV438"/>
      <c r="WHW438"/>
      <c r="WHX438"/>
      <c r="WHY438"/>
      <c r="WHZ438"/>
      <c r="WIA438"/>
      <c r="WIB438"/>
      <c r="WIC438"/>
      <c r="WID438"/>
      <c r="WIE438"/>
      <c r="WIF438"/>
      <c r="WIG438"/>
      <c r="WIH438"/>
      <c r="WII438"/>
      <c r="WIJ438"/>
      <c r="WIK438"/>
      <c r="WIL438"/>
      <c r="WIM438"/>
      <c r="WIN438"/>
      <c r="WIO438"/>
      <c r="WIP438"/>
      <c r="WIQ438"/>
      <c r="WIR438"/>
      <c r="WIS438"/>
      <c r="WIT438"/>
      <c r="WIU438"/>
      <c r="WIV438"/>
      <c r="WIW438"/>
      <c r="WIX438"/>
      <c r="WIY438"/>
      <c r="WIZ438"/>
      <c r="WJA438"/>
      <c r="WJB438"/>
      <c r="WJC438"/>
      <c r="WJD438"/>
      <c r="WJE438"/>
      <c r="WJF438"/>
      <c r="WJG438"/>
      <c r="WJH438"/>
      <c r="WJI438"/>
      <c r="WJJ438"/>
      <c r="WJK438"/>
      <c r="WJL438"/>
      <c r="WJM438"/>
      <c r="WJN438"/>
      <c r="WJO438"/>
      <c r="WJP438"/>
      <c r="WJQ438"/>
      <c r="WJR438"/>
      <c r="WJS438"/>
      <c r="WJT438"/>
      <c r="WJU438"/>
      <c r="WJV438"/>
      <c r="WJW438"/>
      <c r="WJX438"/>
      <c r="WJY438"/>
      <c r="WJZ438"/>
      <c r="WKA438"/>
      <c r="WKB438"/>
      <c r="WKC438"/>
      <c r="WKD438"/>
      <c r="WKE438"/>
      <c r="WKF438"/>
      <c r="WKG438"/>
      <c r="WKH438"/>
      <c r="WKI438"/>
      <c r="WKJ438"/>
      <c r="WKK438"/>
      <c r="WKL438"/>
      <c r="WKM438"/>
      <c r="WKN438"/>
      <c r="WKO438"/>
      <c r="WKP438"/>
      <c r="WKQ438"/>
      <c r="WKR438"/>
      <c r="WKS438"/>
      <c r="WKT438"/>
      <c r="WKU438"/>
      <c r="WKV438"/>
      <c r="WKW438"/>
      <c r="WKX438"/>
      <c r="WKY438"/>
      <c r="WKZ438"/>
      <c r="WLA438"/>
      <c r="WLB438"/>
      <c r="WLC438"/>
      <c r="WLD438"/>
      <c r="WLE438"/>
      <c r="WLF438"/>
      <c r="WLG438"/>
      <c r="WLH438"/>
      <c r="WLI438"/>
      <c r="WLJ438"/>
      <c r="WLK438"/>
      <c r="WLL438"/>
      <c r="WLM438"/>
      <c r="WLN438"/>
      <c r="WLO438"/>
      <c r="WLP438"/>
      <c r="WLQ438"/>
      <c r="WLR438"/>
      <c r="WLS438"/>
      <c r="WLT438"/>
      <c r="WLU438"/>
      <c r="WLV438"/>
      <c r="WLW438"/>
      <c r="WLX438"/>
      <c r="WLY438"/>
      <c r="WLZ438"/>
      <c r="WMA438"/>
      <c r="WMB438"/>
      <c r="WMC438"/>
      <c r="WMD438"/>
      <c r="WME438"/>
      <c r="WMF438"/>
      <c r="WMG438"/>
      <c r="WMH438"/>
      <c r="WMI438"/>
      <c r="WMJ438"/>
      <c r="WMK438"/>
      <c r="WML438"/>
      <c r="WMM438"/>
      <c r="WMN438"/>
      <c r="WMO438"/>
      <c r="WMP438"/>
      <c r="WMQ438"/>
      <c r="WMR438"/>
      <c r="WMS438"/>
      <c r="WMT438"/>
      <c r="WMU438"/>
      <c r="WMV438"/>
      <c r="WMW438"/>
      <c r="WMX438"/>
      <c r="WMY438"/>
      <c r="WMZ438"/>
      <c r="WNA438"/>
      <c r="WNB438"/>
      <c r="WNC438"/>
      <c r="WND438"/>
      <c r="WNE438"/>
      <c r="WNF438"/>
      <c r="WNG438"/>
      <c r="WNH438"/>
      <c r="WNI438"/>
      <c r="WNJ438"/>
      <c r="WNK438"/>
      <c r="WNL438"/>
      <c r="WNM438"/>
      <c r="WNN438"/>
      <c r="WNO438"/>
      <c r="WNP438"/>
      <c r="WNQ438"/>
      <c r="WNR438"/>
      <c r="WNS438"/>
      <c r="WNT438"/>
      <c r="WNU438"/>
      <c r="WNV438"/>
      <c r="WNW438"/>
      <c r="WNX438"/>
      <c r="WNY438"/>
      <c r="WNZ438"/>
      <c r="WOA438"/>
      <c r="WOB438"/>
      <c r="WOC438"/>
      <c r="WOD438"/>
      <c r="WOE438"/>
      <c r="WOF438"/>
      <c r="WOG438"/>
      <c r="WOH438"/>
      <c r="WOI438"/>
      <c r="WOJ438"/>
      <c r="WOK438"/>
      <c r="WOL438"/>
      <c r="WOM438"/>
      <c r="WON438"/>
      <c r="WOO438"/>
      <c r="WOP438"/>
      <c r="WOQ438"/>
      <c r="WOR438"/>
      <c r="WOS438"/>
      <c r="WOT438"/>
      <c r="WOU438"/>
      <c r="WOV438"/>
      <c r="WOW438"/>
      <c r="WOX438"/>
      <c r="WOY438"/>
      <c r="WOZ438"/>
      <c r="WPA438"/>
      <c r="WPB438"/>
      <c r="WPC438"/>
      <c r="WPD438"/>
      <c r="WPE438"/>
      <c r="WPF438"/>
      <c r="WPG438"/>
      <c r="WPH438"/>
      <c r="WPI438"/>
      <c r="WPJ438"/>
      <c r="WPK438"/>
      <c r="WPL438"/>
      <c r="WPM438"/>
      <c r="WPN438"/>
      <c r="WPO438"/>
      <c r="WPP438"/>
      <c r="WPQ438"/>
      <c r="WPR438"/>
      <c r="WPS438"/>
      <c r="WPT438"/>
      <c r="WPU438"/>
      <c r="WPV438"/>
      <c r="WPW438"/>
      <c r="WPX438"/>
      <c r="WPY438"/>
      <c r="WPZ438"/>
      <c r="WQA438"/>
      <c r="WQB438"/>
      <c r="WQC438"/>
      <c r="WQD438"/>
      <c r="WQE438"/>
      <c r="WQF438"/>
      <c r="WQG438"/>
      <c r="WQH438"/>
      <c r="WQI438"/>
      <c r="WQJ438"/>
      <c r="WQK438"/>
      <c r="WQL438"/>
      <c r="WQM438"/>
      <c r="WQN438"/>
      <c r="WQO438"/>
      <c r="WQP438"/>
      <c r="WQQ438"/>
      <c r="WQR438"/>
      <c r="WQS438"/>
      <c r="WQT438"/>
      <c r="WQU438"/>
      <c r="WQV438"/>
      <c r="WQW438"/>
      <c r="WQX438"/>
      <c r="WQY438"/>
      <c r="WQZ438"/>
      <c r="WRA438"/>
      <c r="WRB438"/>
      <c r="WRC438"/>
      <c r="WRD438"/>
      <c r="WRE438"/>
      <c r="WRF438"/>
      <c r="WRG438"/>
      <c r="WRH438"/>
      <c r="WRI438"/>
      <c r="WRJ438"/>
      <c r="WRK438"/>
      <c r="WRL438"/>
      <c r="WRM438"/>
      <c r="WRN438"/>
      <c r="WRO438"/>
      <c r="WRP438"/>
      <c r="WRQ438"/>
      <c r="WRR438"/>
      <c r="WRS438"/>
      <c r="WRT438"/>
      <c r="WRU438"/>
      <c r="WRV438"/>
      <c r="WRW438"/>
      <c r="WRX438"/>
      <c r="WRY438"/>
      <c r="WRZ438"/>
      <c r="WSA438"/>
      <c r="WSB438"/>
      <c r="WSC438"/>
      <c r="WSD438"/>
      <c r="WSE438"/>
      <c r="WSF438"/>
      <c r="WSG438"/>
      <c r="WSH438"/>
      <c r="WSI438"/>
      <c r="WSJ438"/>
      <c r="WSK438"/>
      <c r="WSL438"/>
      <c r="WSM438"/>
      <c r="WSN438"/>
      <c r="WSO438"/>
      <c r="WSP438"/>
      <c r="WSQ438"/>
    </row>
    <row r="439" spans="1:16059" s="7" customFormat="1" x14ac:dyDescent="0.15">
      <c r="A439" s="146" t="s">
        <v>318</v>
      </c>
      <c r="B439" s="81"/>
      <c r="C439" s="81"/>
      <c r="D439" s="82"/>
      <c r="E439" s="82"/>
      <c r="F439" s="82"/>
      <c r="G439" s="83"/>
      <c r="H439" s="82"/>
      <c r="I439" s="87">
        <f>SUM(I429:I436)</f>
        <v>328649.58</v>
      </c>
      <c r="J439" s="81"/>
      <c r="K439" s="88"/>
      <c r="L439" s="88"/>
      <c r="M439" s="88"/>
      <c r="N439" s="88"/>
    </row>
    <row r="440" spans="1:16059" s="2" customFormat="1" ht="59.25" customHeight="1" x14ac:dyDescent="0.15">
      <c r="A440" s="162" t="s">
        <v>2454</v>
      </c>
      <c r="B440" s="163"/>
      <c r="C440" s="163"/>
      <c r="D440" s="163"/>
      <c r="E440" s="163"/>
      <c r="F440" s="163"/>
      <c r="G440" s="163"/>
      <c r="H440" s="163"/>
      <c r="I440" s="163"/>
      <c r="J440" s="163"/>
      <c r="K440" s="163"/>
      <c r="L440" s="163"/>
      <c r="M440" s="163"/>
      <c r="N440" s="163"/>
    </row>
    <row r="441" spans="1:16059" s="132" customFormat="1" x14ac:dyDescent="0.15">
      <c r="A441" s="135" t="s">
        <v>1</v>
      </c>
      <c r="B441" s="128" t="s">
        <v>2</v>
      </c>
      <c r="C441" s="128" t="s">
        <v>3</v>
      </c>
      <c r="D441" s="128" t="s">
        <v>4</v>
      </c>
      <c r="E441" s="128" t="s">
        <v>5</v>
      </c>
      <c r="F441" s="128" t="s">
        <v>6</v>
      </c>
      <c r="G441" s="129" t="s">
        <v>7</v>
      </c>
      <c r="H441" s="130" t="s">
        <v>8</v>
      </c>
      <c r="I441" s="131" t="s">
        <v>9</v>
      </c>
      <c r="J441" s="128" t="s">
        <v>10</v>
      </c>
      <c r="K441" s="128" t="s">
        <v>11</v>
      </c>
      <c r="L441" s="128" t="s">
        <v>12</v>
      </c>
      <c r="M441" s="128" t="s">
        <v>13</v>
      </c>
      <c r="N441" s="153" t="s">
        <v>2449</v>
      </c>
    </row>
    <row r="442" spans="1:16059" s="8" customFormat="1" ht="24" x14ac:dyDescent="0.15">
      <c r="A442" s="147" t="s">
        <v>968</v>
      </c>
      <c r="B442" s="24" t="s">
        <v>989</v>
      </c>
      <c r="C442" s="24" t="s">
        <v>79</v>
      </c>
      <c r="D442" s="71" t="s">
        <v>16</v>
      </c>
      <c r="E442" s="84" t="s">
        <v>990</v>
      </c>
      <c r="F442" s="84" t="s">
        <v>991</v>
      </c>
      <c r="G442" s="85" t="s">
        <v>992</v>
      </c>
      <c r="H442" s="84" t="s">
        <v>983</v>
      </c>
      <c r="I442" s="89">
        <v>200</v>
      </c>
      <c r="J442" s="25"/>
      <c r="K442" s="31" t="s">
        <v>993</v>
      </c>
      <c r="L442" s="38" t="s">
        <v>480</v>
      </c>
      <c r="M442" s="74" t="s">
        <v>664</v>
      </c>
      <c r="N442" s="74"/>
    </row>
    <row r="443" spans="1:16059" s="8" customFormat="1" ht="24" x14ac:dyDescent="0.15">
      <c r="A443" s="147" t="s">
        <v>975</v>
      </c>
      <c r="B443" s="24" t="s">
        <v>994</v>
      </c>
      <c r="C443" s="24" t="s">
        <v>79</v>
      </c>
      <c r="D443" s="71" t="s">
        <v>16</v>
      </c>
      <c r="E443" s="84" t="s">
        <v>990</v>
      </c>
      <c r="F443" s="84" t="s">
        <v>991</v>
      </c>
      <c r="G443" s="85" t="s">
        <v>995</v>
      </c>
      <c r="H443" s="84" t="s">
        <v>996</v>
      </c>
      <c r="I443" s="89">
        <v>224.5</v>
      </c>
      <c r="J443" s="25"/>
      <c r="K443" s="31" t="s">
        <v>997</v>
      </c>
      <c r="L443" s="38" t="s">
        <v>480</v>
      </c>
      <c r="M443" s="74" t="s">
        <v>664</v>
      </c>
      <c r="N443" s="74"/>
    </row>
    <row r="444" spans="1:16059" s="8" customFormat="1" ht="28.5" x14ac:dyDescent="0.15">
      <c r="A444" s="147" t="s">
        <v>980</v>
      </c>
      <c r="B444" s="24" t="s">
        <v>187</v>
      </c>
      <c r="C444" s="24" t="s">
        <v>998</v>
      </c>
      <c r="D444" s="71" t="s">
        <v>16</v>
      </c>
      <c r="E444" s="84" t="s">
        <v>999</v>
      </c>
      <c r="F444" s="84" t="s">
        <v>1000</v>
      </c>
      <c r="G444" s="85" t="s">
        <v>964</v>
      </c>
      <c r="H444" s="84" t="s">
        <v>1001</v>
      </c>
      <c r="I444" s="89">
        <v>478.64</v>
      </c>
      <c r="J444" s="25"/>
      <c r="K444" s="31" t="s">
        <v>1002</v>
      </c>
      <c r="L444" s="38" t="s">
        <v>480</v>
      </c>
      <c r="M444" s="74" t="s">
        <v>664</v>
      </c>
      <c r="N444" s="74"/>
    </row>
    <row r="445" spans="1:16059" s="8" customFormat="1" ht="24" x14ac:dyDescent="0.15">
      <c r="A445" s="147" t="s">
        <v>983</v>
      </c>
      <c r="B445" s="24" t="s">
        <v>1003</v>
      </c>
      <c r="C445" s="24" t="s">
        <v>1004</v>
      </c>
      <c r="D445" s="71" t="s">
        <v>16</v>
      </c>
      <c r="E445" s="84" t="s">
        <v>1005</v>
      </c>
      <c r="F445" s="84" t="s">
        <v>1006</v>
      </c>
      <c r="G445" s="85" t="s">
        <v>944</v>
      </c>
      <c r="H445" s="84" t="s">
        <v>1007</v>
      </c>
      <c r="I445" s="89">
        <v>1880.34</v>
      </c>
      <c r="J445" s="25"/>
      <c r="K445" s="91" t="s">
        <v>887</v>
      </c>
      <c r="L445" s="38" t="s">
        <v>480</v>
      </c>
      <c r="M445" s="74" t="s">
        <v>664</v>
      </c>
      <c r="N445" s="38" t="s">
        <v>2357</v>
      </c>
    </row>
    <row r="446" spans="1:16059" s="8" customFormat="1" ht="28.5" x14ac:dyDescent="0.15">
      <c r="A446" s="147" t="s">
        <v>1008</v>
      </c>
      <c r="B446" s="24" t="s">
        <v>1009</v>
      </c>
      <c r="C446" s="24" t="s">
        <v>1010</v>
      </c>
      <c r="D446" s="71" t="s">
        <v>16</v>
      </c>
      <c r="E446" s="84" t="s">
        <v>1011</v>
      </c>
      <c r="F446" s="84" t="s">
        <v>1012</v>
      </c>
      <c r="G446" s="85" t="s">
        <v>1013</v>
      </c>
      <c r="H446" s="84" t="s">
        <v>1014</v>
      </c>
      <c r="I446" s="89">
        <v>128.19999999999999</v>
      </c>
      <c r="J446" s="25"/>
      <c r="K446" s="91" t="s">
        <v>887</v>
      </c>
      <c r="L446" s="38" t="s">
        <v>79</v>
      </c>
      <c r="M446" s="74" t="s">
        <v>664</v>
      </c>
      <c r="N446" s="74"/>
    </row>
    <row r="447" spans="1:16059" s="8" customFormat="1" ht="24" x14ac:dyDescent="0.15">
      <c r="A447" s="147" t="s">
        <v>1013</v>
      </c>
      <c r="B447" s="24" t="s">
        <v>1015</v>
      </c>
      <c r="C447" s="24" t="s">
        <v>1016</v>
      </c>
      <c r="D447" s="71" t="s">
        <v>16</v>
      </c>
      <c r="E447" s="84" t="s">
        <v>1017</v>
      </c>
      <c r="F447" s="84" t="s">
        <v>1018</v>
      </c>
      <c r="G447" s="85" t="s">
        <v>1019</v>
      </c>
      <c r="H447" s="84" t="s">
        <v>1020</v>
      </c>
      <c r="I447" s="89">
        <v>1709.6</v>
      </c>
      <c r="J447" s="25"/>
      <c r="K447" s="91" t="s">
        <v>887</v>
      </c>
      <c r="L447" s="38" t="s">
        <v>480</v>
      </c>
      <c r="M447" s="74" t="s">
        <v>664</v>
      </c>
      <c r="N447" s="74"/>
    </row>
    <row r="448" spans="1:16059" s="8" customFormat="1" ht="24" x14ac:dyDescent="0.15">
      <c r="A448" s="147" t="s">
        <v>1021</v>
      </c>
      <c r="B448" s="24" t="s">
        <v>1022</v>
      </c>
      <c r="C448" s="24" t="s">
        <v>1023</v>
      </c>
      <c r="D448" s="71" t="s">
        <v>16</v>
      </c>
      <c r="E448" s="84" t="s">
        <v>1017</v>
      </c>
      <c r="F448" s="84" t="s">
        <v>1018</v>
      </c>
      <c r="G448" s="85" t="s">
        <v>968</v>
      </c>
      <c r="H448" s="84" t="s">
        <v>1024</v>
      </c>
      <c r="I448" s="89">
        <v>170.95</v>
      </c>
      <c r="J448" s="25"/>
      <c r="K448" s="91" t="s">
        <v>887</v>
      </c>
      <c r="L448" s="38" t="s">
        <v>480</v>
      </c>
      <c r="M448" s="74" t="s">
        <v>664</v>
      </c>
      <c r="N448" s="38" t="s">
        <v>2357</v>
      </c>
    </row>
    <row r="449" spans="1:14" s="8" customFormat="1" ht="24" x14ac:dyDescent="0.15">
      <c r="A449" s="147" t="s">
        <v>1025</v>
      </c>
      <c r="B449" s="24" t="s">
        <v>1026</v>
      </c>
      <c r="C449" s="24" t="s">
        <v>1027</v>
      </c>
      <c r="D449" s="71" t="s">
        <v>16</v>
      </c>
      <c r="E449" s="84" t="s">
        <v>1028</v>
      </c>
      <c r="F449" s="84" t="s">
        <v>1018</v>
      </c>
      <c r="G449" s="85" t="s">
        <v>1029</v>
      </c>
      <c r="H449" s="84" t="s">
        <v>1030</v>
      </c>
      <c r="I449" s="89">
        <v>8461.5</v>
      </c>
      <c r="J449" s="25"/>
      <c r="K449" s="31" t="s">
        <v>1031</v>
      </c>
      <c r="L449" s="38" t="s">
        <v>480</v>
      </c>
      <c r="M449" s="74" t="s">
        <v>664</v>
      </c>
      <c r="N449" s="38" t="s">
        <v>2357</v>
      </c>
    </row>
    <row r="450" spans="1:14" s="8" customFormat="1" ht="24" x14ac:dyDescent="0.15">
      <c r="A450" s="147" t="s">
        <v>1032</v>
      </c>
      <c r="B450" s="24" t="s">
        <v>1033</v>
      </c>
      <c r="C450" s="24" t="s">
        <v>1034</v>
      </c>
      <c r="D450" s="71" t="s">
        <v>16</v>
      </c>
      <c r="E450" s="84" t="s">
        <v>986</v>
      </c>
      <c r="F450" s="84" t="s">
        <v>1018</v>
      </c>
      <c r="G450" s="85" t="s">
        <v>1029</v>
      </c>
      <c r="H450" s="84" t="s">
        <v>1035</v>
      </c>
      <c r="I450" s="89">
        <v>34615.5</v>
      </c>
      <c r="J450" s="25"/>
      <c r="K450" s="31" t="s">
        <v>479</v>
      </c>
      <c r="L450" s="38" t="s">
        <v>480</v>
      </c>
      <c r="M450" s="74" t="s">
        <v>664</v>
      </c>
      <c r="N450" s="38" t="s">
        <v>2357</v>
      </c>
    </row>
    <row r="451" spans="1:14" s="8" customFormat="1" ht="24" x14ac:dyDescent="0.15">
      <c r="A451" s="147" t="s">
        <v>1036</v>
      </c>
      <c r="B451" s="24" t="s">
        <v>1037</v>
      </c>
      <c r="C451" s="24" t="s">
        <v>1038</v>
      </c>
      <c r="D451" s="71" t="s">
        <v>16</v>
      </c>
      <c r="E451" s="84" t="s">
        <v>1039</v>
      </c>
      <c r="F451" s="84" t="s">
        <v>1018</v>
      </c>
      <c r="G451" s="85" t="s">
        <v>1040</v>
      </c>
      <c r="H451" s="84" t="s">
        <v>1041</v>
      </c>
      <c r="I451" s="89">
        <v>769.2</v>
      </c>
      <c r="J451" s="25"/>
      <c r="K451" s="31" t="s">
        <v>988</v>
      </c>
      <c r="L451" s="38" t="s">
        <v>480</v>
      </c>
      <c r="M451" s="74" t="s">
        <v>664</v>
      </c>
      <c r="N451" s="74"/>
    </row>
    <row r="452" spans="1:14" s="8" customFormat="1" ht="42.75" x14ac:dyDescent="0.15">
      <c r="A452" s="147" t="s">
        <v>1042</v>
      </c>
      <c r="B452" s="24" t="s">
        <v>652</v>
      </c>
      <c r="C452" s="24" t="s">
        <v>1043</v>
      </c>
      <c r="D452" s="71" t="s">
        <v>16</v>
      </c>
      <c r="E452" s="84" t="s">
        <v>1044</v>
      </c>
      <c r="F452" s="84" t="s">
        <v>991</v>
      </c>
      <c r="G452" s="85" t="s">
        <v>944</v>
      </c>
      <c r="H452" s="84" t="s">
        <v>1045</v>
      </c>
      <c r="I452" s="89">
        <v>119.66</v>
      </c>
      <c r="J452" s="25"/>
      <c r="K452" s="31" t="s">
        <v>1031</v>
      </c>
      <c r="L452" s="38" t="s">
        <v>480</v>
      </c>
      <c r="M452" s="74" t="s">
        <v>664</v>
      </c>
      <c r="N452" s="38" t="s">
        <v>2357</v>
      </c>
    </row>
    <row r="453" spans="1:14" s="8" customFormat="1" ht="42.75" x14ac:dyDescent="0.15">
      <c r="A453" s="147" t="s">
        <v>995</v>
      </c>
      <c r="B453" s="24" t="s">
        <v>652</v>
      </c>
      <c r="C453" s="24" t="s">
        <v>1043</v>
      </c>
      <c r="D453" s="71" t="s">
        <v>16</v>
      </c>
      <c r="E453" s="84" t="s">
        <v>1044</v>
      </c>
      <c r="F453" s="84" t="s">
        <v>1046</v>
      </c>
      <c r="G453" s="85" t="s">
        <v>1047</v>
      </c>
      <c r="H453" s="84" t="s">
        <v>1045</v>
      </c>
      <c r="I453" s="89">
        <v>8376.31</v>
      </c>
      <c r="J453" s="25"/>
      <c r="K453" s="31" t="s">
        <v>479</v>
      </c>
      <c r="L453" s="38" t="s">
        <v>480</v>
      </c>
      <c r="M453" s="74" t="s">
        <v>664</v>
      </c>
      <c r="N453" s="38" t="s">
        <v>2357</v>
      </c>
    </row>
    <row r="454" spans="1:14" s="8" customFormat="1" ht="28.5" x14ac:dyDescent="0.15">
      <c r="A454" s="147" t="s">
        <v>1048</v>
      </c>
      <c r="B454" s="24" t="s">
        <v>1037</v>
      </c>
      <c r="C454" s="24" t="s">
        <v>1049</v>
      </c>
      <c r="D454" s="71" t="s">
        <v>16</v>
      </c>
      <c r="E454" s="84" t="s">
        <v>1050</v>
      </c>
      <c r="F454" s="84" t="s">
        <v>1006</v>
      </c>
      <c r="G454" s="85" t="s">
        <v>1051</v>
      </c>
      <c r="H454" s="84" t="s">
        <v>1052</v>
      </c>
      <c r="I454" s="89">
        <v>7030.76</v>
      </c>
      <c r="J454" s="25"/>
      <c r="K454" s="31" t="s">
        <v>1053</v>
      </c>
      <c r="L454" s="38" t="s">
        <v>480</v>
      </c>
      <c r="M454" s="74" t="s">
        <v>664</v>
      </c>
      <c r="N454" s="74"/>
    </row>
    <row r="455" spans="1:14" s="8" customFormat="1" ht="24" x14ac:dyDescent="0.15">
      <c r="A455" s="147" t="s">
        <v>1054</v>
      </c>
      <c r="B455" s="24" t="s">
        <v>1055</v>
      </c>
      <c r="C455" s="24" t="s">
        <v>1056</v>
      </c>
      <c r="D455" s="71" t="s">
        <v>16</v>
      </c>
      <c r="E455" s="84" t="s">
        <v>1057</v>
      </c>
      <c r="F455" s="84" t="s">
        <v>1006</v>
      </c>
      <c r="G455" s="85" t="s">
        <v>944</v>
      </c>
      <c r="H455" s="84" t="s">
        <v>1058</v>
      </c>
      <c r="I455" s="89">
        <v>38461.54</v>
      </c>
      <c r="J455" s="25"/>
      <c r="K455" s="31" t="s">
        <v>1059</v>
      </c>
      <c r="L455" s="38" t="s">
        <v>480</v>
      </c>
      <c r="M455" s="74" t="s">
        <v>664</v>
      </c>
      <c r="N455" s="38" t="s">
        <v>2357</v>
      </c>
    </row>
    <row r="456" spans="1:14" s="8" customFormat="1" ht="24" x14ac:dyDescent="0.15">
      <c r="A456" s="147" t="s">
        <v>1060</v>
      </c>
      <c r="B456" s="24" t="s">
        <v>1061</v>
      </c>
      <c r="C456" s="24" t="s">
        <v>1062</v>
      </c>
      <c r="D456" s="71" t="s">
        <v>16</v>
      </c>
      <c r="E456" s="84" t="s">
        <v>1063</v>
      </c>
      <c r="F456" s="84" t="s">
        <v>1064</v>
      </c>
      <c r="G456" s="85" t="s">
        <v>983</v>
      </c>
      <c r="H456" s="84" t="s">
        <v>1065</v>
      </c>
      <c r="I456" s="89">
        <v>205.12</v>
      </c>
      <c r="J456" s="25"/>
      <c r="K456" s="31" t="s">
        <v>479</v>
      </c>
      <c r="L456" s="38" t="s">
        <v>480</v>
      </c>
      <c r="M456" s="74" t="s">
        <v>664</v>
      </c>
      <c r="N456" s="74"/>
    </row>
    <row r="457" spans="1:14" s="8" customFormat="1" ht="24" x14ac:dyDescent="0.15">
      <c r="A457" s="147" t="s">
        <v>1040</v>
      </c>
      <c r="B457" s="24" t="s">
        <v>1061</v>
      </c>
      <c r="C457" s="24" t="s">
        <v>1062</v>
      </c>
      <c r="D457" s="71" t="s">
        <v>16</v>
      </c>
      <c r="E457" s="84" t="s">
        <v>1063</v>
      </c>
      <c r="F457" s="84" t="s">
        <v>1064</v>
      </c>
      <c r="G457" s="85" t="s">
        <v>944</v>
      </c>
      <c r="H457" s="84" t="s">
        <v>1066</v>
      </c>
      <c r="I457" s="89">
        <v>21.37</v>
      </c>
      <c r="J457" s="25"/>
      <c r="K457" s="31" t="s">
        <v>988</v>
      </c>
      <c r="L457" s="38" t="s">
        <v>480</v>
      </c>
      <c r="M457" s="74" t="s">
        <v>664</v>
      </c>
      <c r="N457" s="74"/>
    </row>
    <row r="458" spans="1:14" s="8" customFormat="1" ht="24" x14ac:dyDescent="0.15">
      <c r="A458" s="147" t="s">
        <v>1067</v>
      </c>
      <c r="B458" s="24" t="s">
        <v>1068</v>
      </c>
      <c r="C458" s="24" t="s">
        <v>1069</v>
      </c>
      <c r="D458" s="71" t="s">
        <v>16</v>
      </c>
      <c r="E458" s="84" t="s">
        <v>1070</v>
      </c>
      <c r="F458" s="84" t="s">
        <v>1018</v>
      </c>
      <c r="G458" s="85" t="s">
        <v>1071</v>
      </c>
      <c r="H458" s="84" t="s">
        <v>1072</v>
      </c>
      <c r="I458" s="89">
        <v>885.21</v>
      </c>
      <c r="J458" s="25"/>
      <c r="K458" s="31" t="s">
        <v>988</v>
      </c>
      <c r="L458" s="38" t="s">
        <v>480</v>
      </c>
      <c r="M458" s="74" t="s">
        <v>664</v>
      </c>
      <c r="N458" s="74"/>
    </row>
    <row r="459" spans="1:14" s="8" customFormat="1" ht="24" x14ac:dyDescent="0.15">
      <c r="A459" s="147" t="s">
        <v>1073</v>
      </c>
      <c r="B459" s="24" t="s">
        <v>1068</v>
      </c>
      <c r="C459" s="24" t="s">
        <v>1069</v>
      </c>
      <c r="D459" s="71" t="s">
        <v>16</v>
      </c>
      <c r="E459" s="84" t="s">
        <v>1070</v>
      </c>
      <c r="F459" s="84" t="s">
        <v>1000</v>
      </c>
      <c r="G459" s="85" t="s">
        <v>1040</v>
      </c>
      <c r="H459" s="84" t="s">
        <v>1072</v>
      </c>
      <c r="I459" s="89">
        <v>354.09</v>
      </c>
      <c r="J459" s="25"/>
      <c r="K459" s="31" t="s">
        <v>479</v>
      </c>
      <c r="L459" s="38" t="s">
        <v>480</v>
      </c>
      <c r="M459" s="74" t="s">
        <v>664</v>
      </c>
      <c r="N459" s="74"/>
    </row>
    <row r="460" spans="1:14" s="8" customFormat="1" ht="24" x14ac:dyDescent="0.15">
      <c r="A460" s="147" t="s">
        <v>1074</v>
      </c>
      <c r="B460" s="24" t="s">
        <v>1075</v>
      </c>
      <c r="C460" s="24" t="s">
        <v>1076</v>
      </c>
      <c r="D460" s="71" t="s">
        <v>16</v>
      </c>
      <c r="E460" s="84" t="s">
        <v>1077</v>
      </c>
      <c r="F460" s="84" t="s">
        <v>1078</v>
      </c>
      <c r="G460" s="85" t="s">
        <v>944</v>
      </c>
      <c r="H460" s="84" t="s">
        <v>1058</v>
      </c>
      <c r="I460" s="89">
        <v>38461.54</v>
      </c>
      <c r="J460" s="25"/>
      <c r="K460" s="31" t="s">
        <v>1031</v>
      </c>
      <c r="L460" s="38" t="s">
        <v>480</v>
      </c>
      <c r="M460" s="74" t="s">
        <v>664</v>
      </c>
      <c r="N460" s="38" t="s">
        <v>2357</v>
      </c>
    </row>
    <row r="461" spans="1:14" s="8" customFormat="1" ht="24" x14ac:dyDescent="0.15">
      <c r="A461" s="147" t="s">
        <v>1079</v>
      </c>
      <c r="B461" s="24" t="s">
        <v>1080</v>
      </c>
      <c r="C461" s="24" t="s">
        <v>1081</v>
      </c>
      <c r="D461" s="71" t="s">
        <v>16</v>
      </c>
      <c r="E461" s="84" t="s">
        <v>1082</v>
      </c>
      <c r="F461" s="84" t="s">
        <v>1000</v>
      </c>
      <c r="G461" s="85" t="s">
        <v>949</v>
      </c>
      <c r="H461" s="84" t="s">
        <v>1083</v>
      </c>
      <c r="I461" s="89">
        <v>757.26</v>
      </c>
      <c r="J461" s="25"/>
      <c r="K461" s="31" t="s">
        <v>1084</v>
      </c>
      <c r="L461" s="38" t="s">
        <v>480</v>
      </c>
      <c r="M461" s="74" t="s">
        <v>664</v>
      </c>
      <c r="N461" s="74"/>
    </row>
    <row r="462" spans="1:14" s="8" customFormat="1" ht="24" x14ac:dyDescent="0.15">
      <c r="A462" s="147" t="s">
        <v>992</v>
      </c>
      <c r="B462" s="24" t="s">
        <v>620</v>
      </c>
      <c r="C462" s="24" t="s">
        <v>1085</v>
      </c>
      <c r="D462" s="71" t="s">
        <v>16</v>
      </c>
      <c r="E462" s="84" t="s">
        <v>1005</v>
      </c>
      <c r="F462" s="84" t="s">
        <v>1006</v>
      </c>
      <c r="G462" s="85" t="s">
        <v>949</v>
      </c>
      <c r="H462" s="84" t="s">
        <v>1086</v>
      </c>
      <c r="I462" s="89">
        <v>512.82000000000005</v>
      </c>
      <c r="J462" s="25"/>
      <c r="K462" s="31" t="s">
        <v>993</v>
      </c>
      <c r="L462" s="38" t="s">
        <v>480</v>
      </c>
      <c r="M462" s="74" t="s">
        <v>664</v>
      </c>
      <c r="N462" s="74"/>
    </row>
    <row r="463" spans="1:14" s="8" customFormat="1" ht="24" x14ac:dyDescent="0.15">
      <c r="A463" s="147" t="s">
        <v>1087</v>
      </c>
      <c r="B463" s="24" t="s">
        <v>1088</v>
      </c>
      <c r="C463" s="24" t="s">
        <v>1089</v>
      </c>
      <c r="D463" s="71" t="s">
        <v>16</v>
      </c>
      <c r="E463" s="84" t="s">
        <v>1090</v>
      </c>
      <c r="F463" s="84" t="s">
        <v>1091</v>
      </c>
      <c r="G463" s="85" t="s">
        <v>964</v>
      </c>
      <c r="H463" s="84" t="s">
        <v>1092</v>
      </c>
      <c r="I463" s="89">
        <v>376.08</v>
      </c>
      <c r="J463" s="25"/>
      <c r="K463" s="31" t="s">
        <v>1093</v>
      </c>
      <c r="L463" s="38" t="s">
        <v>480</v>
      </c>
      <c r="M463" s="74" t="s">
        <v>664</v>
      </c>
      <c r="N463" s="74"/>
    </row>
    <row r="464" spans="1:14" s="8" customFormat="1" x14ac:dyDescent="0.15">
      <c r="A464" s="147" t="s">
        <v>1094</v>
      </c>
      <c r="B464" s="24" t="s">
        <v>1095</v>
      </c>
      <c r="C464" s="24" t="s">
        <v>1096</v>
      </c>
      <c r="D464" s="71" t="s">
        <v>16</v>
      </c>
      <c r="E464" s="84" t="s">
        <v>1097</v>
      </c>
      <c r="F464" s="84" t="s">
        <v>1098</v>
      </c>
      <c r="G464" s="85" t="s">
        <v>944</v>
      </c>
      <c r="H464" s="84" t="s">
        <v>1099</v>
      </c>
      <c r="I464" s="89">
        <v>66666.67</v>
      </c>
      <c r="J464" s="25"/>
      <c r="K464" s="31" t="s">
        <v>993</v>
      </c>
      <c r="L464" s="38" t="s">
        <v>79</v>
      </c>
      <c r="M464" s="74" t="s">
        <v>664</v>
      </c>
      <c r="N464" s="38" t="s">
        <v>2357</v>
      </c>
    </row>
    <row r="465" spans="1:14" s="8" customFormat="1" ht="24" x14ac:dyDescent="0.15">
      <c r="A465" s="147" t="s">
        <v>1100</v>
      </c>
      <c r="B465" s="24" t="s">
        <v>1095</v>
      </c>
      <c r="C465" s="24" t="s">
        <v>1096</v>
      </c>
      <c r="D465" s="71" t="s">
        <v>16</v>
      </c>
      <c r="E465" s="84" t="s">
        <v>952</v>
      </c>
      <c r="F465" s="84" t="s">
        <v>1098</v>
      </c>
      <c r="G465" s="85" t="s">
        <v>944</v>
      </c>
      <c r="H465" s="84" t="s">
        <v>1099</v>
      </c>
      <c r="I465" s="89">
        <v>66666.67</v>
      </c>
      <c r="J465" s="25"/>
      <c r="K465" s="31" t="s">
        <v>1093</v>
      </c>
      <c r="L465" s="38" t="s">
        <v>480</v>
      </c>
      <c r="M465" s="74" t="s">
        <v>664</v>
      </c>
      <c r="N465" s="38" t="s">
        <v>2357</v>
      </c>
    </row>
    <row r="466" spans="1:14" s="8" customFormat="1" ht="24" x14ac:dyDescent="0.15">
      <c r="A466" s="147" t="s">
        <v>1101</v>
      </c>
      <c r="B466" s="24" t="s">
        <v>1102</v>
      </c>
      <c r="C466" s="24" t="s">
        <v>1096</v>
      </c>
      <c r="D466" s="71" t="s">
        <v>16</v>
      </c>
      <c r="E466" s="84" t="s">
        <v>1103</v>
      </c>
      <c r="F466" s="84" t="s">
        <v>1078</v>
      </c>
      <c r="G466" s="85" t="s">
        <v>944</v>
      </c>
      <c r="H466" s="84" t="s">
        <v>1099</v>
      </c>
      <c r="I466" s="89">
        <v>66666.67</v>
      </c>
      <c r="J466" s="25"/>
      <c r="K466" s="31" t="s">
        <v>1084</v>
      </c>
      <c r="L466" s="38" t="s">
        <v>480</v>
      </c>
      <c r="M466" s="74" t="s">
        <v>664</v>
      </c>
      <c r="N466" s="38" t="s">
        <v>2357</v>
      </c>
    </row>
    <row r="467" spans="1:14" s="8" customFormat="1" ht="24" x14ac:dyDescent="0.15">
      <c r="A467" s="147" t="s">
        <v>1029</v>
      </c>
      <c r="B467" s="24" t="s">
        <v>1104</v>
      </c>
      <c r="C467" s="24" t="s">
        <v>1105</v>
      </c>
      <c r="D467" s="71" t="s">
        <v>16</v>
      </c>
      <c r="E467" s="84" t="s">
        <v>1106</v>
      </c>
      <c r="F467" s="84" t="s">
        <v>1078</v>
      </c>
      <c r="G467" s="85" t="s">
        <v>944</v>
      </c>
      <c r="H467" s="84" t="s">
        <v>1107</v>
      </c>
      <c r="I467" s="89">
        <v>141025.64000000001</v>
      </c>
      <c r="J467" s="25"/>
      <c r="K467" s="31" t="s">
        <v>993</v>
      </c>
      <c r="L467" s="38" t="s">
        <v>480</v>
      </c>
      <c r="M467" s="74" t="s">
        <v>664</v>
      </c>
      <c r="N467" s="38" t="s">
        <v>2357</v>
      </c>
    </row>
    <row r="468" spans="1:14" s="8" customFormat="1" ht="24" x14ac:dyDescent="0.15">
      <c r="A468" s="147" t="s">
        <v>1108</v>
      </c>
      <c r="B468" s="24" t="s">
        <v>1109</v>
      </c>
      <c r="C468" s="24" t="s">
        <v>1110</v>
      </c>
      <c r="D468" s="71" t="s">
        <v>16</v>
      </c>
      <c r="E468" s="84" t="s">
        <v>1111</v>
      </c>
      <c r="F468" s="84" t="s">
        <v>1112</v>
      </c>
      <c r="G468" s="85" t="s">
        <v>944</v>
      </c>
      <c r="H468" s="84" t="s">
        <v>1113</v>
      </c>
      <c r="I468" s="89">
        <v>2393.16</v>
      </c>
      <c r="J468" s="25"/>
      <c r="K468" s="31" t="s">
        <v>1093</v>
      </c>
      <c r="L468" s="38" t="s">
        <v>480</v>
      </c>
      <c r="M468" s="74" t="s">
        <v>664</v>
      </c>
      <c r="N468" s="38" t="s">
        <v>2357</v>
      </c>
    </row>
    <row r="469" spans="1:14" s="8" customFormat="1" ht="24" x14ac:dyDescent="0.15">
      <c r="A469" s="147" t="s">
        <v>1114</v>
      </c>
      <c r="B469" s="24" t="s">
        <v>1115</v>
      </c>
      <c r="C469" s="24" t="s">
        <v>1116</v>
      </c>
      <c r="D469" s="71" t="s">
        <v>16</v>
      </c>
      <c r="E469" s="84" t="s">
        <v>1011</v>
      </c>
      <c r="F469" s="84" t="s">
        <v>1078</v>
      </c>
      <c r="G469" s="85">
        <v>4</v>
      </c>
      <c r="H469" s="84" t="s">
        <v>1117</v>
      </c>
      <c r="I469" s="89">
        <f>H469*G469</f>
        <v>239.32</v>
      </c>
      <c r="J469" s="25"/>
      <c r="K469" s="31" t="s">
        <v>987</v>
      </c>
      <c r="L469" s="38" t="s">
        <v>480</v>
      </c>
      <c r="M469" s="74" t="s">
        <v>664</v>
      </c>
      <c r="N469" s="74"/>
    </row>
    <row r="470" spans="1:14" s="8" customFormat="1" ht="24" x14ac:dyDescent="0.15">
      <c r="A470" s="147" t="s">
        <v>1118</v>
      </c>
      <c r="B470" s="24" t="s">
        <v>1119</v>
      </c>
      <c r="C470" s="24" t="s">
        <v>1120</v>
      </c>
      <c r="D470" s="71" t="s">
        <v>16</v>
      </c>
      <c r="E470" s="84" t="s">
        <v>1121</v>
      </c>
      <c r="F470" s="84" t="s">
        <v>1000</v>
      </c>
      <c r="G470" s="85" t="s">
        <v>964</v>
      </c>
      <c r="H470" s="84" t="s">
        <v>1122</v>
      </c>
      <c r="I470" s="89">
        <v>478.63</v>
      </c>
      <c r="J470" s="25"/>
      <c r="K470" s="31" t="s">
        <v>1002</v>
      </c>
      <c r="L470" s="38" t="s">
        <v>480</v>
      </c>
      <c r="M470" s="74" t="s">
        <v>664</v>
      </c>
      <c r="N470" s="74"/>
    </row>
    <row r="471" spans="1:14" s="8" customFormat="1" ht="28.5" x14ac:dyDescent="0.15">
      <c r="A471" s="147" t="s">
        <v>1123</v>
      </c>
      <c r="B471" s="24" t="s">
        <v>1119</v>
      </c>
      <c r="C471" s="24" t="s">
        <v>1124</v>
      </c>
      <c r="D471" s="71" t="s">
        <v>16</v>
      </c>
      <c r="E471" s="84" t="s">
        <v>1125</v>
      </c>
      <c r="F471" s="84" t="s">
        <v>1000</v>
      </c>
      <c r="G471" s="85">
        <v>5</v>
      </c>
      <c r="H471" s="84" t="s">
        <v>1126</v>
      </c>
      <c r="I471" s="89">
        <f>H471*G471</f>
        <v>1196.58125</v>
      </c>
      <c r="J471" s="25"/>
      <c r="K471" s="31" t="s">
        <v>988</v>
      </c>
      <c r="L471" s="38" t="s">
        <v>480</v>
      </c>
      <c r="M471" s="74" t="s">
        <v>664</v>
      </c>
      <c r="N471" s="74"/>
    </row>
    <row r="472" spans="1:14" s="8" customFormat="1" x14ac:dyDescent="0.15">
      <c r="A472" s="147" t="s">
        <v>1127</v>
      </c>
      <c r="B472" s="24" t="s">
        <v>1033</v>
      </c>
      <c r="C472" s="24" t="s">
        <v>1128</v>
      </c>
      <c r="D472" s="71" t="s">
        <v>16</v>
      </c>
      <c r="E472" s="84" t="s">
        <v>1129</v>
      </c>
      <c r="F472" s="84" t="s">
        <v>1006</v>
      </c>
      <c r="G472" s="85" t="s">
        <v>975</v>
      </c>
      <c r="H472" s="84" t="s">
        <v>1130</v>
      </c>
      <c r="I472" s="89">
        <v>6452.74</v>
      </c>
      <c r="J472" s="25"/>
      <c r="K472" s="31" t="s">
        <v>1084</v>
      </c>
      <c r="L472" s="38" t="s">
        <v>79</v>
      </c>
      <c r="M472" s="74" t="s">
        <v>664</v>
      </c>
      <c r="N472" s="38" t="s">
        <v>2357</v>
      </c>
    </row>
    <row r="473" spans="1:14" s="8" customFormat="1" ht="28.5" x14ac:dyDescent="0.15">
      <c r="A473" s="147" t="s">
        <v>1131</v>
      </c>
      <c r="B473" s="24" t="s">
        <v>187</v>
      </c>
      <c r="C473" s="24" t="s">
        <v>1132</v>
      </c>
      <c r="D473" s="71" t="s">
        <v>16</v>
      </c>
      <c r="E473" s="84" t="s">
        <v>1133</v>
      </c>
      <c r="F473" s="84" t="s">
        <v>1091</v>
      </c>
      <c r="G473" s="85">
        <v>1</v>
      </c>
      <c r="H473" s="84" t="s">
        <v>1134</v>
      </c>
      <c r="I473" s="89">
        <v>341.88</v>
      </c>
      <c r="J473" s="25"/>
      <c r="K473" s="31" t="s">
        <v>993</v>
      </c>
      <c r="L473" s="38" t="s">
        <v>480</v>
      </c>
      <c r="M473" s="74" t="s">
        <v>664</v>
      </c>
      <c r="N473" s="74"/>
    </row>
    <row r="474" spans="1:14" s="8" customFormat="1" ht="24" x14ac:dyDescent="0.15">
      <c r="A474" s="147" t="s">
        <v>1135</v>
      </c>
      <c r="B474" s="24" t="s">
        <v>1136</v>
      </c>
      <c r="C474" s="24" t="s">
        <v>1137</v>
      </c>
      <c r="D474" s="71" t="s">
        <v>16</v>
      </c>
      <c r="E474" s="84" t="s">
        <v>1138</v>
      </c>
      <c r="F474" s="84" t="s">
        <v>1139</v>
      </c>
      <c r="G474" s="85" t="s">
        <v>944</v>
      </c>
      <c r="H474" s="84" t="s">
        <v>1140</v>
      </c>
      <c r="I474" s="89">
        <v>252136.75</v>
      </c>
      <c r="J474" s="25"/>
      <c r="K474" s="31" t="s">
        <v>1141</v>
      </c>
      <c r="L474" s="38" t="s">
        <v>480</v>
      </c>
      <c r="M474" s="74" t="s">
        <v>664</v>
      </c>
      <c r="N474" s="38" t="s">
        <v>2357</v>
      </c>
    </row>
    <row r="475" spans="1:14" s="8" customFormat="1" x14ac:dyDescent="0.15">
      <c r="A475" s="147" t="s">
        <v>1142</v>
      </c>
      <c r="B475" s="24" t="s">
        <v>1143</v>
      </c>
      <c r="C475" s="24" t="s">
        <v>1144</v>
      </c>
      <c r="D475" s="71" t="s">
        <v>16</v>
      </c>
      <c r="E475" s="84" t="s">
        <v>1145</v>
      </c>
      <c r="F475" s="84" t="s">
        <v>1012</v>
      </c>
      <c r="G475" s="85" t="s">
        <v>944</v>
      </c>
      <c r="H475" s="84" t="s">
        <v>1146</v>
      </c>
      <c r="I475" s="89">
        <v>743.59</v>
      </c>
      <c r="J475" s="25"/>
      <c r="K475" s="31" t="s">
        <v>1141</v>
      </c>
      <c r="L475" s="38" t="s">
        <v>79</v>
      </c>
      <c r="M475" s="74" t="s">
        <v>664</v>
      </c>
      <c r="N475" s="38" t="s">
        <v>2357</v>
      </c>
    </row>
    <row r="476" spans="1:14" s="8" customFormat="1" ht="24" x14ac:dyDescent="0.15">
      <c r="A476" s="147" t="s">
        <v>1147</v>
      </c>
      <c r="B476" s="24" t="s">
        <v>1148</v>
      </c>
      <c r="C476" s="24" t="s">
        <v>1149</v>
      </c>
      <c r="D476" s="71" t="s">
        <v>16</v>
      </c>
      <c r="E476" s="84" t="s">
        <v>1090</v>
      </c>
      <c r="F476" s="84" t="s">
        <v>1091</v>
      </c>
      <c r="G476" s="85" t="s">
        <v>983</v>
      </c>
      <c r="H476" s="84" t="s">
        <v>1150</v>
      </c>
      <c r="I476" s="89">
        <v>13.68</v>
      </c>
      <c r="J476" s="25"/>
      <c r="K476" s="31" t="s">
        <v>1141</v>
      </c>
      <c r="L476" s="38" t="s">
        <v>480</v>
      </c>
      <c r="M476" s="74" t="s">
        <v>664</v>
      </c>
      <c r="N476" s="74"/>
    </row>
    <row r="477" spans="1:14" s="8" customFormat="1" x14ac:dyDescent="0.15">
      <c r="A477" s="147" t="s">
        <v>1019</v>
      </c>
      <c r="B477" s="24" t="s">
        <v>1151</v>
      </c>
      <c r="C477" s="24" t="s">
        <v>1152</v>
      </c>
      <c r="D477" s="71" t="s">
        <v>16</v>
      </c>
      <c r="E477" s="84" t="s">
        <v>999</v>
      </c>
      <c r="F477" s="84" t="s">
        <v>1012</v>
      </c>
      <c r="G477" s="85" t="s">
        <v>964</v>
      </c>
      <c r="H477" s="84" t="s">
        <v>1153</v>
      </c>
      <c r="I477" s="89">
        <v>820.52</v>
      </c>
      <c r="J477" s="25"/>
      <c r="K477" s="31" t="s">
        <v>1154</v>
      </c>
      <c r="L477" s="38" t="s">
        <v>79</v>
      </c>
      <c r="M477" s="74" t="s">
        <v>664</v>
      </c>
      <c r="N477" s="74"/>
    </row>
    <row r="478" spans="1:14" s="8" customFormat="1" x14ac:dyDescent="0.15">
      <c r="A478" s="147" t="s">
        <v>1155</v>
      </c>
      <c r="B478" s="24" t="s">
        <v>1151</v>
      </c>
      <c r="C478" s="24" t="s">
        <v>1156</v>
      </c>
      <c r="D478" s="71" t="s">
        <v>16</v>
      </c>
      <c r="E478" s="84" t="s">
        <v>999</v>
      </c>
      <c r="F478" s="84" t="s">
        <v>1012</v>
      </c>
      <c r="G478" s="85" t="s">
        <v>964</v>
      </c>
      <c r="H478" s="84" t="s">
        <v>1153</v>
      </c>
      <c r="I478" s="89">
        <v>820.52</v>
      </c>
      <c r="J478" s="25"/>
      <c r="K478" s="31" t="s">
        <v>1157</v>
      </c>
      <c r="L478" s="38" t="s">
        <v>79</v>
      </c>
      <c r="M478" s="74" t="s">
        <v>664</v>
      </c>
      <c r="N478" s="74"/>
    </row>
    <row r="479" spans="1:14" s="8" customFormat="1" x14ac:dyDescent="0.15">
      <c r="A479" s="147" t="s">
        <v>1158</v>
      </c>
      <c r="B479" s="24" t="s">
        <v>1151</v>
      </c>
      <c r="C479" s="24" t="s">
        <v>1159</v>
      </c>
      <c r="D479" s="71" t="s">
        <v>16</v>
      </c>
      <c r="E479" s="84" t="s">
        <v>1160</v>
      </c>
      <c r="F479" s="84" t="s">
        <v>1012</v>
      </c>
      <c r="G479" s="85" t="s">
        <v>964</v>
      </c>
      <c r="H479" s="84" t="s">
        <v>1161</v>
      </c>
      <c r="I479" s="89">
        <v>923.08</v>
      </c>
      <c r="J479" s="25"/>
      <c r="K479" s="31" t="s">
        <v>993</v>
      </c>
      <c r="L479" s="38" t="s">
        <v>79</v>
      </c>
      <c r="M479" s="74" t="s">
        <v>664</v>
      </c>
      <c r="N479" s="74"/>
    </row>
    <row r="480" spans="1:14" s="8" customFormat="1" x14ac:dyDescent="0.15">
      <c r="A480" s="147" t="s">
        <v>1162</v>
      </c>
      <c r="B480" s="24" t="s">
        <v>1151</v>
      </c>
      <c r="C480" s="24" t="s">
        <v>1163</v>
      </c>
      <c r="D480" s="71" t="s">
        <v>16</v>
      </c>
      <c r="E480" s="84" t="s">
        <v>1160</v>
      </c>
      <c r="F480" s="84" t="s">
        <v>1012</v>
      </c>
      <c r="G480" s="85" t="s">
        <v>964</v>
      </c>
      <c r="H480" s="84" t="s">
        <v>1164</v>
      </c>
      <c r="I480" s="89">
        <v>1230.76</v>
      </c>
      <c r="J480" s="25"/>
      <c r="K480" s="31" t="s">
        <v>479</v>
      </c>
      <c r="L480" s="38" t="s">
        <v>79</v>
      </c>
      <c r="M480" s="74" t="s">
        <v>664</v>
      </c>
      <c r="N480" s="74"/>
    </row>
    <row r="481" spans="1:14" s="8" customFormat="1" ht="24" x14ac:dyDescent="0.15">
      <c r="A481" s="147" t="s">
        <v>1165</v>
      </c>
      <c r="B481" s="24" t="s">
        <v>1166</v>
      </c>
      <c r="C481" s="24" t="s">
        <v>1167</v>
      </c>
      <c r="D481" s="71" t="s">
        <v>16</v>
      </c>
      <c r="E481" s="84" t="s">
        <v>1168</v>
      </c>
      <c r="F481" s="84" t="s">
        <v>1018</v>
      </c>
      <c r="G481" s="85" t="s">
        <v>944</v>
      </c>
      <c r="H481" s="84" t="s">
        <v>1169</v>
      </c>
      <c r="I481" s="89">
        <v>13931.62</v>
      </c>
      <c r="J481" s="25"/>
      <c r="K481" s="31" t="s">
        <v>988</v>
      </c>
      <c r="L481" s="38" t="s">
        <v>480</v>
      </c>
      <c r="M481" s="74" t="s">
        <v>664</v>
      </c>
      <c r="N481" s="38" t="s">
        <v>2357</v>
      </c>
    </row>
    <row r="482" spans="1:14" s="8" customFormat="1" ht="24" x14ac:dyDescent="0.15">
      <c r="A482" s="147" t="s">
        <v>1170</v>
      </c>
      <c r="B482" s="24" t="s">
        <v>404</v>
      </c>
      <c r="C482" s="24" t="s">
        <v>1171</v>
      </c>
      <c r="D482" s="71" t="s">
        <v>16</v>
      </c>
      <c r="E482" s="84" t="s">
        <v>1172</v>
      </c>
      <c r="F482" s="84" t="s">
        <v>1091</v>
      </c>
      <c r="G482" s="85" t="s">
        <v>944</v>
      </c>
      <c r="H482" s="84" t="s">
        <v>1173</v>
      </c>
      <c r="I482" s="89">
        <v>4017.09</v>
      </c>
      <c r="J482" s="25"/>
      <c r="K482" s="31" t="s">
        <v>1031</v>
      </c>
      <c r="L482" s="38" t="s">
        <v>480</v>
      </c>
      <c r="M482" s="74" t="s">
        <v>664</v>
      </c>
      <c r="N482" s="74"/>
    </row>
    <row r="483" spans="1:14" s="8" customFormat="1" ht="24" x14ac:dyDescent="0.15">
      <c r="A483" s="147" t="s">
        <v>1174</v>
      </c>
      <c r="B483" s="24" t="s">
        <v>1175</v>
      </c>
      <c r="C483" s="24" t="s">
        <v>1176</v>
      </c>
      <c r="D483" s="71" t="s">
        <v>16</v>
      </c>
      <c r="E483" s="84" t="s">
        <v>1177</v>
      </c>
      <c r="F483" s="84" t="s">
        <v>1112</v>
      </c>
      <c r="G483" s="85" t="s">
        <v>949</v>
      </c>
      <c r="H483" s="84" t="s">
        <v>1178</v>
      </c>
      <c r="I483" s="89">
        <v>65811.97</v>
      </c>
      <c r="J483" s="25"/>
      <c r="K483" s="31" t="s">
        <v>1031</v>
      </c>
      <c r="L483" s="38" t="s">
        <v>480</v>
      </c>
      <c r="M483" s="74" t="s">
        <v>664</v>
      </c>
      <c r="N483" s="38" t="s">
        <v>2357</v>
      </c>
    </row>
    <row r="484" spans="1:14" s="8" customFormat="1" ht="24" x14ac:dyDescent="0.15">
      <c r="A484" s="147" t="s">
        <v>1179</v>
      </c>
      <c r="B484" s="24" t="s">
        <v>1180</v>
      </c>
      <c r="C484" s="24" t="s">
        <v>1181</v>
      </c>
      <c r="D484" s="71" t="s">
        <v>16</v>
      </c>
      <c r="E484" s="84" t="s">
        <v>1182</v>
      </c>
      <c r="F484" s="84" t="s">
        <v>1091</v>
      </c>
      <c r="G484" s="85" t="s">
        <v>944</v>
      </c>
      <c r="H484" s="84" t="s">
        <v>1183</v>
      </c>
      <c r="I484" s="89">
        <v>7863.25</v>
      </c>
      <c r="J484" s="25"/>
      <c r="K484" s="31" t="s">
        <v>993</v>
      </c>
      <c r="L484" s="38" t="s">
        <v>480</v>
      </c>
      <c r="M484" s="74" t="s">
        <v>664</v>
      </c>
      <c r="N484" s="38" t="s">
        <v>2357</v>
      </c>
    </row>
    <row r="485" spans="1:14" s="8" customFormat="1" ht="24" x14ac:dyDescent="0.15">
      <c r="A485" s="147" t="s">
        <v>1184</v>
      </c>
      <c r="B485" s="24" t="s">
        <v>187</v>
      </c>
      <c r="C485" s="24" t="s">
        <v>1185</v>
      </c>
      <c r="D485" s="71" t="s">
        <v>16</v>
      </c>
      <c r="E485" s="84" t="s">
        <v>1133</v>
      </c>
      <c r="F485" s="84" t="s">
        <v>1018</v>
      </c>
      <c r="G485" s="85" t="s">
        <v>1071</v>
      </c>
      <c r="H485" s="84" t="s">
        <v>1150</v>
      </c>
      <c r="I485" s="89">
        <v>85.5</v>
      </c>
      <c r="J485" s="25"/>
      <c r="K485" s="31" t="s">
        <v>479</v>
      </c>
      <c r="L485" s="38" t="s">
        <v>480</v>
      </c>
      <c r="M485" s="74" t="s">
        <v>664</v>
      </c>
      <c r="N485" s="74"/>
    </row>
    <row r="486" spans="1:14" s="8" customFormat="1" ht="24" x14ac:dyDescent="0.15">
      <c r="A486" s="147" t="s">
        <v>1186</v>
      </c>
      <c r="B486" s="24" t="s">
        <v>1180</v>
      </c>
      <c r="C486" s="24" t="s">
        <v>1187</v>
      </c>
      <c r="D486" s="71" t="s">
        <v>16</v>
      </c>
      <c r="E486" s="84" t="s">
        <v>1188</v>
      </c>
      <c r="F486" s="84" t="s">
        <v>991</v>
      </c>
      <c r="G486" s="85" t="s">
        <v>944</v>
      </c>
      <c r="H486" s="84" t="s">
        <v>1189</v>
      </c>
      <c r="I486" s="89">
        <v>13500</v>
      </c>
      <c r="J486" s="25"/>
      <c r="K486" s="31" t="s">
        <v>988</v>
      </c>
      <c r="L486" s="38" t="s">
        <v>480</v>
      </c>
      <c r="M486" s="74" t="s">
        <v>664</v>
      </c>
      <c r="N486" s="38" t="s">
        <v>2357</v>
      </c>
    </row>
    <row r="487" spans="1:14" s="8" customFormat="1" ht="24" x14ac:dyDescent="0.15">
      <c r="A487" s="147" t="s">
        <v>1071</v>
      </c>
      <c r="B487" s="24" t="s">
        <v>1190</v>
      </c>
      <c r="C487" s="24" t="s">
        <v>1191</v>
      </c>
      <c r="D487" s="71" t="s">
        <v>16</v>
      </c>
      <c r="E487" s="84" t="s">
        <v>1192</v>
      </c>
      <c r="F487" s="84" t="s">
        <v>1018</v>
      </c>
      <c r="G487" s="85" t="s">
        <v>944</v>
      </c>
      <c r="H487" s="84" t="s">
        <v>1193</v>
      </c>
      <c r="I487" s="89">
        <v>49145.3</v>
      </c>
      <c r="J487" s="25"/>
      <c r="K487" s="31" t="s">
        <v>993</v>
      </c>
      <c r="L487" s="38" t="s">
        <v>480</v>
      </c>
      <c r="M487" s="74" t="s">
        <v>664</v>
      </c>
      <c r="N487" s="38" t="s">
        <v>2357</v>
      </c>
    </row>
    <row r="488" spans="1:14" s="8" customFormat="1" ht="24" x14ac:dyDescent="0.15">
      <c r="A488" s="147" t="s">
        <v>1194</v>
      </c>
      <c r="B488" s="24" t="s">
        <v>1195</v>
      </c>
      <c r="C488" s="24" t="s">
        <v>1196</v>
      </c>
      <c r="D488" s="71" t="s">
        <v>16</v>
      </c>
      <c r="E488" s="84" t="s">
        <v>1197</v>
      </c>
      <c r="F488" s="84" t="s">
        <v>1112</v>
      </c>
      <c r="G488" s="85" t="s">
        <v>949</v>
      </c>
      <c r="H488" s="84" t="s">
        <v>1198</v>
      </c>
      <c r="I488" s="89">
        <v>90427.35</v>
      </c>
      <c r="J488" s="25"/>
      <c r="K488" s="31" t="s">
        <v>997</v>
      </c>
      <c r="L488" s="38" t="s">
        <v>480</v>
      </c>
      <c r="M488" s="74" t="s">
        <v>664</v>
      </c>
      <c r="N488" s="38" t="s">
        <v>2357</v>
      </c>
    </row>
    <row r="489" spans="1:14" s="8" customFormat="1" ht="24" x14ac:dyDescent="0.15">
      <c r="A489" s="147" t="s">
        <v>1199</v>
      </c>
      <c r="B489" s="24" t="s">
        <v>1200</v>
      </c>
      <c r="C489" s="24" t="s">
        <v>1201</v>
      </c>
      <c r="D489" s="71" t="s">
        <v>16</v>
      </c>
      <c r="E489" s="84" t="s">
        <v>1192</v>
      </c>
      <c r="F489" s="84" t="s">
        <v>1018</v>
      </c>
      <c r="G489" s="85" t="s">
        <v>944</v>
      </c>
      <c r="H489" s="84" t="s">
        <v>1202</v>
      </c>
      <c r="I489" s="89">
        <v>67179.490000000005</v>
      </c>
      <c r="J489" s="25"/>
      <c r="K489" s="31" t="s">
        <v>1031</v>
      </c>
      <c r="L489" s="38" t="s">
        <v>480</v>
      </c>
      <c r="M489" s="74" t="s">
        <v>664</v>
      </c>
      <c r="N489" s="38" t="s">
        <v>2357</v>
      </c>
    </row>
    <row r="490" spans="1:14" s="8" customFormat="1" ht="24" x14ac:dyDescent="0.15">
      <c r="A490" s="147" t="s">
        <v>1203</v>
      </c>
      <c r="B490" s="24" t="s">
        <v>1204</v>
      </c>
      <c r="C490" s="24" t="s">
        <v>1205</v>
      </c>
      <c r="D490" s="71" t="s">
        <v>16</v>
      </c>
      <c r="E490" s="84" t="s">
        <v>1192</v>
      </c>
      <c r="F490" s="84" t="s">
        <v>1018</v>
      </c>
      <c r="G490" s="85" t="s">
        <v>944</v>
      </c>
      <c r="H490" s="84" t="s">
        <v>1206</v>
      </c>
      <c r="I490" s="89">
        <v>56239.32</v>
      </c>
      <c r="J490" s="25"/>
      <c r="K490" s="31" t="s">
        <v>1207</v>
      </c>
      <c r="L490" s="38" t="s">
        <v>480</v>
      </c>
      <c r="M490" s="74" t="s">
        <v>664</v>
      </c>
      <c r="N490" s="38" t="s">
        <v>2357</v>
      </c>
    </row>
    <row r="491" spans="1:14" s="8" customFormat="1" ht="24" x14ac:dyDescent="0.15">
      <c r="A491" s="147" t="s">
        <v>1208</v>
      </c>
      <c r="B491" s="24" t="s">
        <v>1209</v>
      </c>
      <c r="C491" s="24" t="s">
        <v>1210</v>
      </c>
      <c r="D491" s="71" t="s">
        <v>16</v>
      </c>
      <c r="E491" s="84" t="s">
        <v>1211</v>
      </c>
      <c r="F491" s="84" t="s">
        <v>1078</v>
      </c>
      <c r="G491" s="85" t="s">
        <v>944</v>
      </c>
      <c r="H491" s="84" t="s">
        <v>1212</v>
      </c>
      <c r="I491" s="89">
        <v>68376.070000000007</v>
      </c>
      <c r="J491" s="25"/>
      <c r="K491" s="31" t="s">
        <v>987</v>
      </c>
      <c r="L491" s="38" t="s">
        <v>480</v>
      </c>
      <c r="M491" s="74" t="s">
        <v>664</v>
      </c>
      <c r="N491" s="38" t="s">
        <v>2357</v>
      </c>
    </row>
    <row r="492" spans="1:14" s="8" customFormat="1" ht="24" x14ac:dyDescent="0.15">
      <c r="A492" s="147" t="s">
        <v>1213</v>
      </c>
      <c r="B492" s="24" t="s">
        <v>1214</v>
      </c>
      <c r="C492" s="24" t="s">
        <v>1215</v>
      </c>
      <c r="D492" s="71" t="s">
        <v>16</v>
      </c>
      <c r="E492" s="84" t="s">
        <v>1216</v>
      </c>
      <c r="F492" s="84" t="s">
        <v>1006</v>
      </c>
      <c r="G492" s="85" t="s">
        <v>944</v>
      </c>
      <c r="H492" s="84" t="s">
        <v>1217</v>
      </c>
      <c r="I492" s="89">
        <v>44786.33</v>
      </c>
      <c r="J492" s="25"/>
      <c r="K492" s="31" t="s">
        <v>987</v>
      </c>
      <c r="L492" s="38" t="s">
        <v>480</v>
      </c>
      <c r="M492" s="74" t="s">
        <v>664</v>
      </c>
      <c r="N492" s="38" t="s">
        <v>2357</v>
      </c>
    </row>
    <row r="493" spans="1:14" s="8" customFormat="1" ht="24" x14ac:dyDescent="0.15">
      <c r="A493" s="147" t="s">
        <v>1218</v>
      </c>
      <c r="B493" s="24" t="s">
        <v>1219</v>
      </c>
      <c r="C493" s="24" t="s">
        <v>1220</v>
      </c>
      <c r="D493" s="71" t="s">
        <v>16</v>
      </c>
      <c r="E493" s="84" t="s">
        <v>1090</v>
      </c>
      <c r="F493" s="84" t="s">
        <v>1064</v>
      </c>
      <c r="G493" s="85" t="s">
        <v>949</v>
      </c>
      <c r="H493" s="84" t="s">
        <v>1221</v>
      </c>
      <c r="I493" s="89">
        <v>764.68</v>
      </c>
      <c r="J493" s="25"/>
      <c r="K493" s="31" t="s">
        <v>1084</v>
      </c>
      <c r="L493" s="38" t="s">
        <v>480</v>
      </c>
      <c r="M493" s="74" t="s">
        <v>664</v>
      </c>
      <c r="N493" s="38" t="s">
        <v>2357</v>
      </c>
    </row>
    <row r="494" spans="1:14" s="8" customFormat="1" ht="24" x14ac:dyDescent="0.15">
      <c r="A494" s="147" t="s">
        <v>1222</v>
      </c>
      <c r="B494" s="24" t="s">
        <v>1175</v>
      </c>
      <c r="C494" s="24" t="s">
        <v>1223</v>
      </c>
      <c r="D494" s="71" t="s">
        <v>16</v>
      </c>
      <c r="E494" s="84" t="s">
        <v>1168</v>
      </c>
      <c r="F494" s="84" t="s">
        <v>1112</v>
      </c>
      <c r="G494" s="85" t="s">
        <v>949</v>
      </c>
      <c r="H494" s="84" t="s">
        <v>1224</v>
      </c>
      <c r="I494" s="89">
        <v>36411.629999999997</v>
      </c>
      <c r="J494" s="25"/>
      <c r="K494" s="31" t="s">
        <v>987</v>
      </c>
      <c r="L494" s="38" t="s">
        <v>480</v>
      </c>
      <c r="M494" s="74" t="s">
        <v>664</v>
      </c>
      <c r="N494" s="38" t="s">
        <v>2357</v>
      </c>
    </row>
    <row r="495" spans="1:14" s="8" customFormat="1" ht="24" x14ac:dyDescent="0.15">
      <c r="A495" s="147" t="s">
        <v>1225</v>
      </c>
      <c r="B495" s="24" t="s">
        <v>1175</v>
      </c>
      <c r="C495" s="24" t="s">
        <v>1223</v>
      </c>
      <c r="D495" s="71" t="s">
        <v>16</v>
      </c>
      <c r="E495" s="84" t="s">
        <v>1188</v>
      </c>
      <c r="F495" s="84" t="s">
        <v>1018</v>
      </c>
      <c r="G495" s="85" t="s">
        <v>944</v>
      </c>
      <c r="H495" s="84" t="s">
        <v>1224</v>
      </c>
      <c r="I495" s="89">
        <v>18205.810000000001</v>
      </c>
      <c r="J495" s="25"/>
      <c r="K495" s="31" t="s">
        <v>987</v>
      </c>
      <c r="L495" s="38" t="s">
        <v>480</v>
      </c>
      <c r="M495" s="74" t="s">
        <v>664</v>
      </c>
      <c r="N495" s="38" t="s">
        <v>2357</v>
      </c>
    </row>
    <row r="496" spans="1:14" s="8" customFormat="1" ht="24" x14ac:dyDescent="0.15">
      <c r="A496" s="147" t="s">
        <v>1226</v>
      </c>
      <c r="B496" s="24" t="s">
        <v>1190</v>
      </c>
      <c r="C496" s="24" t="s">
        <v>1227</v>
      </c>
      <c r="D496" s="71" t="s">
        <v>16</v>
      </c>
      <c r="E496" s="84" t="s">
        <v>1182</v>
      </c>
      <c r="F496" s="84" t="s">
        <v>1006</v>
      </c>
      <c r="G496" s="85" t="s">
        <v>944</v>
      </c>
      <c r="H496" s="84" t="s">
        <v>1228</v>
      </c>
      <c r="I496" s="89">
        <v>44444.44</v>
      </c>
      <c r="J496" s="25"/>
      <c r="K496" s="31" t="s">
        <v>1084</v>
      </c>
      <c r="L496" s="38" t="s">
        <v>480</v>
      </c>
      <c r="M496" s="74" t="s">
        <v>664</v>
      </c>
      <c r="N496" s="38" t="s">
        <v>2357</v>
      </c>
    </row>
    <row r="497" spans="1:14" s="8" customFormat="1" ht="24" x14ac:dyDescent="0.15">
      <c r="A497" s="147" t="s">
        <v>1229</v>
      </c>
      <c r="B497" s="24" t="s">
        <v>1230</v>
      </c>
      <c r="C497" s="24" t="s">
        <v>1231</v>
      </c>
      <c r="D497" s="71" t="s">
        <v>16</v>
      </c>
      <c r="E497" s="84" t="s">
        <v>1232</v>
      </c>
      <c r="F497" s="84" t="s">
        <v>991</v>
      </c>
      <c r="G497" s="85" t="s">
        <v>944</v>
      </c>
      <c r="H497" s="84" t="s">
        <v>1233</v>
      </c>
      <c r="I497" s="89">
        <v>29707.27</v>
      </c>
      <c r="J497" s="25"/>
      <c r="K497" s="31" t="s">
        <v>1084</v>
      </c>
      <c r="L497" s="38" t="s">
        <v>480</v>
      </c>
      <c r="M497" s="74" t="s">
        <v>664</v>
      </c>
      <c r="N497" s="38" t="s">
        <v>2357</v>
      </c>
    </row>
    <row r="498" spans="1:14" s="8" customFormat="1" ht="24" x14ac:dyDescent="0.15">
      <c r="A498" s="147" t="s">
        <v>1234</v>
      </c>
      <c r="B498" s="24" t="s">
        <v>1230</v>
      </c>
      <c r="C498" s="24" t="s">
        <v>1231</v>
      </c>
      <c r="D498" s="71" t="s">
        <v>16</v>
      </c>
      <c r="E498" s="84" t="s">
        <v>1232</v>
      </c>
      <c r="F498" s="84" t="s">
        <v>1018</v>
      </c>
      <c r="G498" s="85" t="s">
        <v>944</v>
      </c>
      <c r="H498" s="84" t="s">
        <v>1233</v>
      </c>
      <c r="I498" s="89">
        <v>29707.27</v>
      </c>
      <c r="J498" s="25"/>
      <c r="K498" s="31" t="s">
        <v>1084</v>
      </c>
      <c r="L498" s="38" t="s">
        <v>480</v>
      </c>
      <c r="M498" s="74" t="s">
        <v>664</v>
      </c>
      <c r="N498" s="38" t="s">
        <v>2357</v>
      </c>
    </row>
    <row r="499" spans="1:14" s="8" customFormat="1" x14ac:dyDescent="0.15">
      <c r="A499" s="147" t="s">
        <v>1235</v>
      </c>
      <c r="B499" s="24" t="s">
        <v>1115</v>
      </c>
      <c r="C499" s="24" t="s">
        <v>1236</v>
      </c>
      <c r="D499" s="71" t="s">
        <v>16</v>
      </c>
      <c r="E499" s="84" t="s">
        <v>1160</v>
      </c>
      <c r="F499" s="84" t="s">
        <v>1012</v>
      </c>
      <c r="G499" s="85" t="s">
        <v>964</v>
      </c>
      <c r="H499" s="84" t="s">
        <v>1086</v>
      </c>
      <c r="I499" s="89">
        <v>1025.6400000000001</v>
      </c>
      <c r="J499" s="25"/>
      <c r="K499" s="31" t="s">
        <v>988</v>
      </c>
      <c r="L499" s="38" t="s">
        <v>79</v>
      </c>
      <c r="M499" s="74" t="s">
        <v>664</v>
      </c>
      <c r="N499" s="74"/>
    </row>
    <row r="500" spans="1:14" s="8" customFormat="1" x14ac:dyDescent="0.15">
      <c r="A500" s="147" t="s">
        <v>1237</v>
      </c>
      <c r="B500" s="24" t="s">
        <v>280</v>
      </c>
      <c r="C500" s="24" t="s">
        <v>1238</v>
      </c>
      <c r="D500" s="71" t="s">
        <v>16</v>
      </c>
      <c r="E500" s="84" t="s">
        <v>999</v>
      </c>
      <c r="F500" s="84" t="s">
        <v>1012</v>
      </c>
      <c r="G500" s="85" t="s">
        <v>957</v>
      </c>
      <c r="H500" s="84" t="s">
        <v>1164</v>
      </c>
      <c r="I500" s="89">
        <v>923.07</v>
      </c>
      <c r="J500" s="25"/>
      <c r="K500" s="31" t="s">
        <v>988</v>
      </c>
      <c r="L500" s="38" t="s">
        <v>79</v>
      </c>
      <c r="M500" s="74" t="s">
        <v>664</v>
      </c>
      <c r="N500" s="74"/>
    </row>
    <row r="501" spans="1:14" s="8" customFormat="1" ht="24" x14ac:dyDescent="0.15">
      <c r="A501" s="147" t="s">
        <v>1239</v>
      </c>
      <c r="B501" s="24" t="s">
        <v>1240</v>
      </c>
      <c r="C501" s="24" t="s">
        <v>1241</v>
      </c>
      <c r="D501" s="71" t="s">
        <v>16</v>
      </c>
      <c r="E501" s="84" t="s">
        <v>1138</v>
      </c>
      <c r="F501" s="84" t="s">
        <v>1006</v>
      </c>
      <c r="G501" s="85" t="s">
        <v>944</v>
      </c>
      <c r="H501" s="84" t="s">
        <v>1113</v>
      </c>
      <c r="I501" s="89">
        <v>2393.16</v>
      </c>
      <c r="J501" s="25"/>
      <c r="K501" s="31" t="s">
        <v>1084</v>
      </c>
      <c r="L501" s="38" t="s">
        <v>480</v>
      </c>
      <c r="M501" s="74" t="s">
        <v>664</v>
      </c>
      <c r="N501" s="74"/>
    </row>
    <row r="502" spans="1:14" s="8" customFormat="1" ht="24" x14ac:dyDescent="0.15">
      <c r="A502" s="147" t="s">
        <v>1242</v>
      </c>
      <c r="B502" s="24" t="s">
        <v>1243</v>
      </c>
      <c r="C502" s="24" t="s">
        <v>1244</v>
      </c>
      <c r="D502" s="71" t="s">
        <v>16</v>
      </c>
      <c r="E502" s="84" t="s">
        <v>1145</v>
      </c>
      <c r="F502" s="84" t="s">
        <v>991</v>
      </c>
      <c r="G502" s="85" t="s">
        <v>944</v>
      </c>
      <c r="H502" s="84" t="s">
        <v>1245</v>
      </c>
      <c r="I502" s="89">
        <v>2650</v>
      </c>
      <c r="J502" s="25"/>
      <c r="K502" s="31" t="s">
        <v>988</v>
      </c>
      <c r="L502" s="38" t="s">
        <v>480</v>
      </c>
      <c r="M502" s="74" t="s">
        <v>664</v>
      </c>
      <c r="N502" s="38" t="s">
        <v>2357</v>
      </c>
    </row>
    <row r="503" spans="1:14" s="8" customFormat="1" ht="24" x14ac:dyDescent="0.15">
      <c r="A503" s="147" t="s">
        <v>1246</v>
      </c>
      <c r="B503" s="24" t="s">
        <v>1247</v>
      </c>
      <c r="C503" s="24" t="s">
        <v>1248</v>
      </c>
      <c r="D503" s="71" t="s">
        <v>16</v>
      </c>
      <c r="E503" s="84" t="s">
        <v>1182</v>
      </c>
      <c r="F503" s="84" t="s">
        <v>1091</v>
      </c>
      <c r="G503" s="85" t="s">
        <v>944</v>
      </c>
      <c r="H503" s="84" t="s">
        <v>1249</v>
      </c>
      <c r="I503" s="89">
        <v>11452.99</v>
      </c>
      <c r="J503" s="25"/>
      <c r="K503" s="31" t="s">
        <v>993</v>
      </c>
      <c r="L503" s="38" t="s">
        <v>480</v>
      </c>
      <c r="M503" s="74" t="s">
        <v>664</v>
      </c>
      <c r="N503" s="38" t="s">
        <v>2357</v>
      </c>
    </row>
    <row r="504" spans="1:14" s="8" customFormat="1" ht="24" x14ac:dyDescent="0.15">
      <c r="A504" s="147" t="s">
        <v>1250</v>
      </c>
      <c r="B504" s="24" t="s">
        <v>1251</v>
      </c>
      <c r="C504" s="24" t="s">
        <v>1252</v>
      </c>
      <c r="D504" s="71" t="s">
        <v>16</v>
      </c>
      <c r="E504" s="84" t="s">
        <v>986</v>
      </c>
      <c r="F504" s="84" t="s">
        <v>991</v>
      </c>
      <c r="G504" s="85" t="s">
        <v>944</v>
      </c>
      <c r="H504" s="84" t="s">
        <v>1253</v>
      </c>
      <c r="I504" s="89">
        <v>17500</v>
      </c>
      <c r="J504" s="25"/>
      <c r="K504" s="31" t="s">
        <v>479</v>
      </c>
      <c r="L504" s="38" t="s">
        <v>480</v>
      </c>
      <c r="M504" s="74" t="s">
        <v>664</v>
      </c>
      <c r="N504" s="38" t="s">
        <v>2357</v>
      </c>
    </row>
    <row r="505" spans="1:14" s="8" customFormat="1" ht="24" x14ac:dyDescent="0.15">
      <c r="A505" s="147" t="s">
        <v>1254</v>
      </c>
      <c r="B505" s="24" t="s">
        <v>1255</v>
      </c>
      <c r="C505" s="24" t="s">
        <v>1256</v>
      </c>
      <c r="D505" s="71" t="s">
        <v>16</v>
      </c>
      <c r="E505" s="84" t="s">
        <v>1257</v>
      </c>
      <c r="F505" s="84" t="s">
        <v>1091</v>
      </c>
      <c r="G505" s="85" t="s">
        <v>944</v>
      </c>
      <c r="H505" s="84" t="s">
        <v>1258</v>
      </c>
      <c r="I505" s="89">
        <v>7598.29</v>
      </c>
      <c r="J505" s="25"/>
      <c r="K505" s="31" t="s">
        <v>1084</v>
      </c>
      <c r="L505" s="38" t="s">
        <v>480</v>
      </c>
      <c r="M505" s="74" t="s">
        <v>664</v>
      </c>
      <c r="N505" s="38" t="s">
        <v>2357</v>
      </c>
    </row>
    <row r="506" spans="1:14" s="8" customFormat="1" ht="24" x14ac:dyDescent="0.15">
      <c r="A506" s="147" t="s">
        <v>1259</v>
      </c>
      <c r="B506" s="24" t="s">
        <v>1260</v>
      </c>
      <c r="C506" s="24" t="s">
        <v>1261</v>
      </c>
      <c r="D506" s="71" t="s">
        <v>16</v>
      </c>
      <c r="E506" s="84" t="s">
        <v>1262</v>
      </c>
      <c r="F506" s="84" t="s">
        <v>1078</v>
      </c>
      <c r="G506" s="85">
        <v>1</v>
      </c>
      <c r="H506" s="84" t="s">
        <v>1263</v>
      </c>
      <c r="I506" s="89">
        <v>4145.3</v>
      </c>
      <c r="J506" s="25"/>
      <c r="K506" s="31" t="s">
        <v>1084</v>
      </c>
      <c r="L506" s="38" t="s">
        <v>480</v>
      </c>
      <c r="M506" s="74" t="s">
        <v>664</v>
      </c>
      <c r="N506" s="38" t="s">
        <v>2357</v>
      </c>
    </row>
    <row r="507" spans="1:14" s="8" customFormat="1" ht="24" x14ac:dyDescent="0.15">
      <c r="A507" s="147" t="s">
        <v>1047</v>
      </c>
      <c r="B507" s="24" t="s">
        <v>1260</v>
      </c>
      <c r="C507" s="24" t="s">
        <v>1261</v>
      </c>
      <c r="D507" s="71" t="s">
        <v>16</v>
      </c>
      <c r="E507" s="84" t="s">
        <v>1262</v>
      </c>
      <c r="F507" s="84" t="s">
        <v>1018</v>
      </c>
      <c r="G507" s="85" t="s">
        <v>944</v>
      </c>
      <c r="H507" s="84" t="s">
        <v>1263</v>
      </c>
      <c r="I507" s="89">
        <v>4145.3</v>
      </c>
      <c r="J507" s="25"/>
      <c r="K507" s="31" t="s">
        <v>1084</v>
      </c>
      <c r="L507" s="38" t="s">
        <v>480</v>
      </c>
      <c r="M507" s="74" t="s">
        <v>664</v>
      </c>
      <c r="N507" s="38" t="s">
        <v>2357</v>
      </c>
    </row>
    <row r="508" spans="1:14" s="8" customFormat="1" ht="24" x14ac:dyDescent="0.15">
      <c r="A508" s="147" t="s">
        <v>1264</v>
      </c>
      <c r="B508" s="24" t="s">
        <v>1119</v>
      </c>
      <c r="C508" s="24" t="s">
        <v>1265</v>
      </c>
      <c r="D508" s="71" t="s">
        <v>16</v>
      </c>
      <c r="E508" s="84" t="s">
        <v>1121</v>
      </c>
      <c r="F508" s="84" t="s">
        <v>1018</v>
      </c>
      <c r="G508" s="85">
        <v>18</v>
      </c>
      <c r="H508" s="84" t="s">
        <v>1266</v>
      </c>
      <c r="I508" s="89">
        <f>H508*G508</f>
        <v>1999.98</v>
      </c>
      <c r="J508" s="25"/>
      <c r="K508" s="31" t="s">
        <v>1084</v>
      </c>
      <c r="L508" s="38" t="s">
        <v>480</v>
      </c>
      <c r="M508" s="74" t="s">
        <v>664</v>
      </c>
      <c r="N508" s="74"/>
    </row>
    <row r="509" spans="1:14" s="8" customFormat="1" ht="24" x14ac:dyDescent="0.15">
      <c r="A509" s="147" t="s">
        <v>1267</v>
      </c>
      <c r="B509" s="24" t="s">
        <v>1268</v>
      </c>
      <c r="C509" s="24" t="s">
        <v>1269</v>
      </c>
      <c r="D509" s="71" t="s">
        <v>16</v>
      </c>
      <c r="E509" s="84" t="s">
        <v>1270</v>
      </c>
      <c r="F509" s="84" t="s">
        <v>1078</v>
      </c>
      <c r="G509" s="85" t="s">
        <v>957</v>
      </c>
      <c r="H509" s="84" t="s">
        <v>1271</v>
      </c>
      <c r="I509" s="89">
        <v>8974.35</v>
      </c>
      <c r="J509" s="25"/>
      <c r="K509" s="31" t="s">
        <v>993</v>
      </c>
      <c r="L509" s="38" t="s">
        <v>480</v>
      </c>
      <c r="M509" s="74" t="s">
        <v>664</v>
      </c>
      <c r="N509" s="38" t="s">
        <v>2357</v>
      </c>
    </row>
    <row r="510" spans="1:14" s="8" customFormat="1" ht="24" x14ac:dyDescent="0.15">
      <c r="A510" s="147" t="s">
        <v>1272</v>
      </c>
      <c r="B510" s="24" t="s">
        <v>1268</v>
      </c>
      <c r="C510" s="24" t="s">
        <v>1269</v>
      </c>
      <c r="D510" s="71" t="s">
        <v>16</v>
      </c>
      <c r="E510" s="84" t="s">
        <v>1270</v>
      </c>
      <c r="F510" s="84" t="s">
        <v>1018</v>
      </c>
      <c r="G510" s="85" t="s">
        <v>949</v>
      </c>
      <c r="H510" s="84" t="s">
        <v>1271</v>
      </c>
      <c r="I510" s="89">
        <v>5982.9</v>
      </c>
      <c r="J510" s="25"/>
      <c r="K510" s="31" t="s">
        <v>997</v>
      </c>
      <c r="L510" s="38" t="s">
        <v>480</v>
      </c>
      <c r="M510" s="74" t="s">
        <v>664</v>
      </c>
      <c r="N510" s="38" t="s">
        <v>2357</v>
      </c>
    </row>
    <row r="511" spans="1:14" s="8" customFormat="1" ht="24" x14ac:dyDescent="0.15">
      <c r="A511" s="147" t="s">
        <v>1273</v>
      </c>
      <c r="B511" s="24" t="s">
        <v>1268</v>
      </c>
      <c r="C511" s="24" t="s">
        <v>1274</v>
      </c>
      <c r="D511" s="71" t="s">
        <v>16</v>
      </c>
      <c r="E511" s="84" t="s">
        <v>1270</v>
      </c>
      <c r="F511" s="84" t="s">
        <v>1006</v>
      </c>
      <c r="G511" s="85" t="s">
        <v>964</v>
      </c>
      <c r="H511" s="84" t="s">
        <v>1271</v>
      </c>
      <c r="I511" s="89">
        <v>11965.8</v>
      </c>
      <c r="J511" s="25"/>
      <c r="K511" s="31" t="s">
        <v>1084</v>
      </c>
      <c r="L511" s="38" t="s">
        <v>480</v>
      </c>
      <c r="M511" s="74" t="s">
        <v>664</v>
      </c>
      <c r="N511" s="38" t="s">
        <v>2357</v>
      </c>
    </row>
    <row r="512" spans="1:14" s="8" customFormat="1" ht="24" x14ac:dyDescent="0.15">
      <c r="A512" s="147" t="s">
        <v>1275</v>
      </c>
      <c r="B512" s="24" t="s">
        <v>1276</v>
      </c>
      <c r="C512" s="24" t="s">
        <v>1277</v>
      </c>
      <c r="D512" s="71" t="s">
        <v>16</v>
      </c>
      <c r="E512" s="84" t="s">
        <v>986</v>
      </c>
      <c r="F512" s="84" t="s">
        <v>991</v>
      </c>
      <c r="G512" s="85" t="s">
        <v>944</v>
      </c>
      <c r="H512" s="84" t="s">
        <v>1278</v>
      </c>
      <c r="I512" s="89">
        <v>57500</v>
      </c>
      <c r="J512" s="25"/>
      <c r="K512" s="31" t="s">
        <v>479</v>
      </c>
      <c r="L512" s="38" t="s">
        <v>480</v>
      </c>
      <c r="M512" s="74" t="s">
        <v>664</v>
      </c>
      <c r="N512" s="38" t="s">
        <v>2357</v>
      </c>
    </row>
    <row r="513" spans="1:14" s="8" customFormat="1" ht="24" x14ac:dyDescent="0.15">
      <c r="A513" s="147" t="s">
        <v>1279</v>
      </c>
      <c r="B513" s="24" t="s">
        <v>1015</v>
      </c>
      <c r="C513" s="24" t="s">
        <v>1280</v>
      </c>
      <c r="D513" s="71" t="s">
        <v>16</v>
      </c>
      <c r="E513" s="84" t="s">
        <v>1281</v>
      </c>
      <c r="F513" s="84" t="s">
        <v>1006</v>
      </c>
      <c r="G513" s="85" t="s">
        <v>1100</v>
      </c>
      <c r="H513" s="84" t="s">
        <v>1282</v>
      </c>
      <c r="I513" s="89">
        <v>1179.6400000000001</v>
      </c>
      <c r="J513" s="25"/>
      <c r="K513" s="31" t="s">
        <v>988</v>
      </c>
      <c r="L513" s="38" t="s">
        <v>480</v>
      </c>
      <c r="M513" s="74" t="s">
        <v>664</v>
      </c>
      <c r="N513" s="74"/>
    </row>
    <row r="514" spans="1:14" s="8" customFormat="1" ht="24" x14ac:dyDescent="0.15">
      <c r="A514" s="147" t="s">
        <v>1283</v>
      </c>
      <c r="B514" s="24" t="s">
        <v>1284</v>
      </c>
      <c r="C514" s="24" t="s">
        <v>1285</v>
      </c>
      <c r="D514" s="71" t="s">
        <v>16</v>
      </c>
      <c r="E514" s="84" t="s">
        <v>1286</v>
      </c>
      <c r="F514" s="84" t="s">
        <v>991</v>
      </c>
      <c r="G514" s="85" t="s">
        <v>964</v>
      </c>
      <c r="H514" s="84" t="s">
        <v>1287</v>
      </c>
      <c r="I514" s="89">
        <v>15280</v>
      </c>
      <c r="J514" s="25"/>
      <c r="K514" s="31" t="s">
        <v>988</v>
      </c>
      <c r="L514" s="38" t="s">
        <v>480</v>
      </c>
      <c r="M514" s="74" t="s">
        <v>664</v>
      </c>
      <c r="N514" s="38" t="s">
        <v>2357</v>
      </c>
    </row>
    <row r="515" spans="1:14" s="8" customFormat="1" ht="24" x14ac:dyDescent="0.15">
      <c r="A515" s="147" t="s">
        <v>1288</v>
      </c>
      <c r="B515" s="24" t="s">
        <v>1289</v>
      </c>
      <c r="C515" s="24" t="s">
        <v>1290</v>
      </c>
      <c r="D515" s="71" t="s">
        <v>16</v>
      </c>
      <c r="E515" s="84" t="s">
        <v>1291</v>
      </c>
      <c r="F515" s="84" t="s">
        <v>1098</v>
      </c>
      <c r="G515" s="85" t="s">
        <v>1100</v>
      </c>
      <c r="H515" s="84" t="s">
        <v>1292</v>
      </c>
      <c r="I515" s="89">
        <v>1914.64</v>
      </c>
      <c r="J515" s="25"/>
      <c r="K515" s="31" t="s">
        <v>1293</v>
      </c>
      <c r="L515" s="38" t="s">
        <v>480</v>
      </c>
      <c r="M515" s="74" t="s">
        <v>664</v>
      </c>
      <c r="N515" s="38" t="s">
        <v>2357</v>
      </c>
    </row>
    <row r="516" spans="1:14" s="8" customFormat="1" ht="24" x14ac:dyDescent="0.15">
      <c r="A516" s="147" t="s">
        <v>1294</v>
      </c>
      <c r="B516" s="24" t="s">
        <v>1289</v>
      </c>
      <c r="C516" s="24" t="s">
        <v>1290</v>
      </c>
      <c r="D516" s="71" t="s">
        <v>16</v>
      </c>
      <c r="E516" s="84" t="s">
        <v>1291</v>
      </c>
      <c r="F516" s="84" t="s">
        <v>991</v>
      </c>
      <c r="G516" s="85" t="s">
        <v>949</v>
      </c>
      <c r="H516" s="84" t="s">
        <v>1292</v>
      </c>
      <c r="I516" s="89">
        <v>136.76</v>
      </c>
      <c r="J516" s="25"/>
      <c r="K516" s="31" t="s">
        <v>1295</v>
      </c>
      <c r="L516" s="38" t="s">
        <v>480</v>
      </c>
      <c r="M516" s="74" t="s">
        <v>664</v>
      </c>
      <c r="N516" s="38" t="s">
        <v>2357</v>
      </c>
    </row>
    <row r="517" spans="1:14" s="8" customFormat="1" ht="24" x14ac:dyDescent="0.15">
      <c r="A517" s="147" t="s">
        <v>1296</v>
      </c>
      <c r="B517" s="24" t="s">
        <v>1289</v>
      </c>
      <c r="C517" s="24" t="s">
        <v>1290</v>
      </c>
      <c r="D517" s="71" t="s">
        <v>16</v>
      </c>
      <c r="E517" s="84" t="s">
        <v>1291</v>
      </c>
      <c r="F517" s="84" t="s">
        <v>1078</v>
      </c>
      <c r="G517" s="85" t="s">
        <v>992</v>
      </c>
      <c r="H517" s="84" t="s">
        <v>1292</v>
      </c>
      <c r="I517" s="89">
        <v>1709.5</v>
      </c>
      <c r="J517" s="25"/>
      <c r="K517" s="31" t="s">
        <v>1295</v>
      </c>
      <c r="L517" s="38" t="s">
        <v>480</v>
      </c>
      <c r="M517" s="74" t="s">
        <v>664</v>
      </c>
      <c r="N517" s="38" t="s">
        <v>2357</v>
      </c>
    </row>
    <row r="518" spans="1:14" s="8" customFormat="1" ht="24" x14ac:dyDescent="0.15">
      <c r="A518" s="147" t="s">
        <v>1297</v>
      </c>
      <c r="B518" s="24" t="s">
        <v>1298</v>
      </c>
      <c r="C518" s="24" t="s">
        <v>1299</v>
      </c>
      <c r="D518" s="71" t="s">
        <v>16</v>
      </c>
      <c r="E518" s="84" t="s">
        <v>1291</v>
      </c>
      <c r="F518" s="84" t="s">
        <v>1098</v>
      </c>
      <c r="G518" s="85" t="s">
        <v>957</v>
      </c>
      <c r="H518" s="84" t="s">
        <v>1300</v>
      </c>
      <c r="I518" s="89">
        <v>102.67</v>
      </c>
      <c r="J518" s="25"/>
      <c r="K518" s="31" t="s">
        <v>1295</v>
      </c>
      <c r="L518" s="38" t="s">
        <v>480</v>
      </c>
      <c r="M518" s="74" t="s">
        <v>664</v>
      </c>
      <c r="N518" s="38" t="s">
        <v>2357</v>
      </c>
    </row>
    <row r="519" spans="1:14" s="8" customFormat="1" ht="24" x14ac:dyDescent="0.15">
      <c r="A519" s="147" t="s">
        <v>1301</v>
      </c>
      <c r="B519" s="24" t="s">
        <v>1298</v>
      </c>
      <c r="C519" s="24" t="s">
        <v>1299</v>
      </c>
      <c r="D519" s="71" t="s">
        <v>16</v>
      </c>
      <c r="E519" s="84" t="s">
        <v>1291</v>
      </c>
      <c r="F519" s="84" t="s">
        <v>1078</v>
      </c>
      <c r="G519" s="85" t="s">
        <v>992</v>
      </c>
      <c r="H519" s="84" t="s">
        <v>1300</v>
      </c>
      <c r="I519" s="89">
        <v>855.62</v>
      </c>
      <c r="J519" s="25"/>
      <c r="K519" s="31" t="s">
        <v>1295</v>
      </c>
      <c r="L519" s="38" t="s">
        <v>480</v>
      </c>
      <c r="M519" s="74" t="s">
        <v>664</v>
      </c>
      <c r="N519" s="38" t="s">
        <v>2357</v>
      </c>
    </row>
    <row r="520" spans="1:14" s="8" customFormat="1" ht="24" x14ac:dyDescent="0.15">
      <c r="A520" s="147" t="s">
        <v>1302</v>
      </c>
      <c r="B520" s="24" t="s">
        <v>1303</v>
      </c>
      <c r="C520" s="24" t="s">
        <v>662</v>
      </c>
      <c r="D520" s="71" t="s">
        <v>16</v>
      </c>
      <c r="E520" s="84" t="s">
        <v>1304</v>
      </c>
      <c r="F520" s="84" t="s">
        <v>1018</v>
      </c>
      <c r="G520" s="85" t="s">
        <v>949</v>
      </c>
      <c r="H520" s="84" t="s">
        <v>1305</v>
      </c>
      <c r="I520" s="89">
        <v>4735.04</v>
      </c>
      <c r="J520" s="25"/>
      <c r="K520" s="31" t="s">
        <v>1295</v>
      </c>
      <c r="L520" s="38" t="s">
        <v>480</v>
      </c>
      <c r="M520" s="74" t="s">
        <v>664</v>
      </c>
      <c r="N520" s="38" t="s">
        <v>2357</v>
      </c>
    </row>
    <row r="521" spans="1:14" s="8" customFormat="1" ht="24" x14ac:dyDescent="0.15">
      <c r="A521" s="147" t="s">
        <v>1306</v>
      </c>
      <c r="B521" s="24" t="s">
        <v>1303</v>
      </c>
      <c r="C521" s="24" t="s">
        <v>662</v>
      </c>
      <c r="D521" s="71" t="s">
        <v>16</v>
      </c>
      <c r="E521" s="84" t="s">
        <v>1304</v>
      </c>
      <c r="F521" s="84" t="s">
        <v>1078</v>
      </c>
      <c r="G521" s="85" t="s">
        <v>944</v>
      </c>
      <c r="H521" s="84" t="s">
        <v>1305</v>
      </c>
      <c r="I521" s="89">
        <v>2367.52</v>
      </c>
      <c r="J521" s="25"/>
      <c r="K521" s="31" t="s">
        <v>1293</v>
      </c>
      <c r="L521" s="38" t="s">
        <v>480</v>
      </c>
      <c r="M521" s="74" t="s">
        <v>664</v>
      </c>
      <c r="N521" s="38" t="s">
        <v>2357</v>
      </c>
    </row>
    <row r="522" spans="1:14" s="8" customFormat="1" ht="24" x14ac:dyDescent="0.15">
      <c r="A522" s="147" t="s">
        <v>1307</v>
      </c>
      <c r="B522" s="24" t="s">
        <v>1260</v>
      </c>
      <c r="C522" s="24" t="s">
        <v>1308</v>
      </c>
      <c r="D522" s="71" t="s">
        <v>16</v>
      </c>
      <c r="E522" s="84" t="s">
        <v>1211</v>
      </c>
      <c r="F522" s="84" t="s">
        <v>1018</v>
      </c>
      <c r="G522" s="85" t="s">
        <v>944</v>
      </c>
      <c r="H522" s="84" t="s">
        <v>1309</v>
      </c>
      <c r="I522" s="89">
        <v>1709.4</v>
      </c>
      <c r="J522" s="25"/>
      <c r="K522" s="31" t="s">
        <v>1295</v>
      </c>
      <c r="L522" s="38" t="s">
        <v>480</v>
      </c>
      <c r="M522" s="74" t="s">
        <v>664</v>
      </c>
      <c r="N522" s="38" t="s">
        <v>2357</v>
      </c>
    </row>
    <row r="523" spans="1:14" s="8" customFormat="1" ht="24" x14ac:dyDescent="0.15">
      <c r="A523" s="147" t="s">
        <v>1310</v>
      </c>
      <c r="B523" s="24" t="s">
        <v>1260</v>
      </c>
      <c r="C523" s="24" t="s">
        <v>1308</v>
      </c>
      <c r="D523" s="71" t="s">
        <v>16</v>
      </c>
      <c r="E523" s="84" t="s">
        <v>1211</v>
      </c>
      <c r="F523" s="84" t="s">
        <v>1112</v>
      </c>
      <c r="G523" s="85" t="s">
        <v>949</v>
      </c>
      <c r="H523" s="84" t="s">
        <v>1309</v>
      </c>
      <c r="I523" s="89">
        <v>3418.8</v>
      </c>
      <c r="J523" s="25"/>
      <c r="K523" s="31" t="s">
        <v>1031</v>
      </c>
      <c r="L523" s="38" t="s">
        <v>480</v>
      </c>
      <c r="M523" s="74" t="s">
        <v>664</v>
      </c>
      <c r="N523" s="38" t="s">
        <v>2357</v>
      </c>
    </row>
    <row r="524" spans="1:14" s="8" customFormat="1" ht="24" x14ac:dyDescent="0.15">
      <c r="A524" s="147" t="s">
        <v>1311</v>
      </c>
      <c r="B524" s="24" t="s">
        <v>1303</v>
      </c>
      <c r="C524" s="24" t="s">
        <v>668</v>
      </c>
      <c r="D524" s="71" t="s">
        <v>16</v>
      </c>
      <c r="E524" s="84" t="s">
        <v>1192</v>
      </c>
      <c r="F524" s="84" t="s">
        <v>1112</v>
      </c>
      <c r="G524" s="85" t="s">
        <v>949</v>
      </c>
      <c r="H524" s="84" t="s">
        <v>1312</v>
      </c>
      <c r="I524" s="89">
        <v>1251.05</v>
      </c>
      <c r="J524" s="25"/>
      <c r="K524" s="31" t="s">
        <v>993</v>
      </c>
      <c r="L524" s="38" t="s">
        <v>480</v>
      </c>
      <c r="M524" s="74" t="s">
        <v>664</v>
      </c>
      <c r="N524" s="38" t="s">
        <v>2357</v>
      </c>
    </row>
    <row r="525" spans="1:14" s="8" customFormat="1" ht="24" x14ac:dyDescent="0.15">
      <c r="A525" s="147" t="s">
        <v>1313</v>
      </c>
      <c r="B525" s="24" t="s">
        <v>1303</v>
      </c>
      <c r="C525" s="24" t="s">
        <v>668</v>
      </c>
      <c r="D525" s="71" t="s">
        <v>16</v>
      </c>
      <c r="E525" s="84" t="s">
        <v>1192</v>
      </c>
      <c r="F525" s="84" t="s">
        <v>991</v>
      </c>
      <c r="G525" s="85" t="s">
        <v>944</v>
      </c>
      <c r="H525" s="84" t="s">
        <v>1312</v>
      </c>
      <c r="I525" s="89">
        <v>625.53</v>
      </c>
      <c r="J525" s="25"/>
      <c r="K525" s="31" t="s">
        <v>1295</v>
      </c>
      <c r="L525" s="38" t="s">
        <v>480</v>
      </c>
      <c r="M525" s="74" t="s">
        <v>664</v>
      </c>
      <c r="N525" s="38" t="s">
        <v>2357</v>
      </c>
    </row>
    <row r="526" spans="1:14" s="8" customFormat="1" ht="24" x14ac:dyDescent="0.15">
      <c r="A526" s="147" t="s">
        <v>1314</v>
      </c>
      <c r="B526" s="24" t="s">
        <v>1260</v>
      </c>
      <c r="C526" s="24" t="s">
        <v>649</v>
      </c>
      <c r="D526" s="71" t="s">
        <v>16</v>
      </c>
      <c r="E526" s="84" t="s">
        <v>1315</v>
      </c>
      <c r="F526" s="84" t="s">
        <v>1064</v>
      </c>
      <c r="G526" s="85" t="s">
        <v>944</v>
      </c>
      <c r="H526" s="84" t="s">
        <v>1113</v>
      </c>
      <c r="I526" s="89">
        <v>2393.16</v>
      </c>
      <c r="J526" s="25"/>
      <c r="K526" s="31" t="s">
        <v>1316</v>
      </c>
      <c r="L526" s="38" t="s">
        <v>480</v>
      </c>
      <c r="M526" s="74" t="s">
        <v>664</v>
      </c>
      <c r="N526" s="38" t="s">
        <v>2357</v>
      </c>
    </row>
    <row r="527" spans="1:14" s="8" customFormat="1" ht="24" x14ac:dyDescent="0.15">
      <c r="A527" s="147" t="s">
        <v>1317</v>
      </c>
      <c r="B527" s="24" t="s">
        <v>1303</v>
      </c>
      <c r="C527" s="24" t="s">
        <v>1318</v>
      </c>
      <c r="D527" s="71" t="s">
        <v>16</v>
      </c>
      <c r="E527" s="84" t="s">
        <v>1216</v>
      </c>
      <c r="F527" s="84" t="s">
        <v>1006</v>
      </c>
      <c r="G527" s="85" t="s">
        <v>944</v>
      </c>
      <c r="H527" s="84" t="s">
        <v>1319</v>
      </c>
      <c r="I527" s="89">
        <v>2905.98</v>
      </c>
      <c r="J527" s="25"/>
      <c r="K527" s="31" t="s">
        <v>993</v>
      </c>
      <c r="L527" s="38" t="s">
        <v>480</v>
      </c>
      <c r="M527" s="74" t="s">
        <v>664</v>
      </c>
      <c r="N527" s="38" t="s">
        <v>2357</v>
      </c>
    </row>
    <row r="528" spans="1:14" s="8" customFormat="1" ht="24" x14ac:dyDescent="0.15">
      <c r="A528" s="147" t="s">
        <v>1320</v>
      </c>
      <c r="B528" s="24" t="s">
        <v>1321</v>
      </c>
      <c r="C528" s="24" t="s">
        <v>1322</v>
      </c>
      <c r="D528" s="71" t="s">
        <v>16</v>
      </c>
      <c r="E528" s="84" t="s">
        <v>1323</v>
      </c>
      <c r="F528" s="84" t="s">
        <v>1091</v>
      </c>
      <c r="G528" s="85" t="s">
        <v>944</v>
      </c>
      <c r="H528" s="84" t="s">
        <v>1324</v>
      </c>
      <c r="I528" s="89">
        <v>23628.21</v>
      </c>
      <c r="J528" s="25"/>
      <c r="K528" s="31" t="s">
        <v>1031</v>
      </c>
      <c r="L528" s="38" t="s">
        <v>480</v>
      </c>
      <c r="M528" s="74" t="s">
        <v>664</v>
      </c>
      <c r="N528" s="38" t="s">
        <v>2357</v>
      </c>
    </row>
    <row r="529" spans="1:14" s="8" customFormat="1" ht="24" x14ac:dyDescent="0.15">
      <c r="A529" s="147" t="s">
        <v>1325</v>
      </c>
      <c r="B529" s="24" t="s">
        <v>1326</v>
      </c>
      <c r="C529" s="24" t="s">
        <v>1327</v>
      </c>
      <c r="D529" s="71" t="s">
        <v>16</v>
      </c>
      <c r="E529" s="84" t="s">
        <v>1111</v>
      </c>
      <c r="F529" s="84" t="s">
        <v>1078</v>
      </c>
      <c r="G529" s="85" t="s">
        <v>944</v>
      </c>
      <c r="H529" s="84" t="s">
        <v>967</v>
      </c>
      <c r="I529" s="89">
        <v>32905.980000000003</v>
      </c>
      <c r="J529" s="25"/>
      <c r="K529" s="31" t="s">
        <v>1084</v>
      </c>
      <c r="L529" s="38" t="s">
        <v>480</v>
      </c>
      <c r="M529" s="74" t="s">
        <v>664</v>
      </c>
      <c r="N529" s="38" t="s">
        <v>2357</v>
      </c>
    </row>
    <row r="530" spans="1:14" s="8" customFormat="1" ht="24" x14ac:dyDescent="0.15">
      <c r="A530" s="147" t="s">
        <v>1328</v>
      </c>
      <c r="B530" s="24" t="s">
        <v>1329</v>
      </c>
      <c r="C530" s="24" t="s">
        <v>1330</v>
      </c>
      <c r="D530" s="71" t="s">
        <v>16</v>
      </c>
      <c r="E530" s="84" t="s">
        <v>1028</v>
      </c>
      <c r="F530" s="84" t="s">
        <v>1078</v>
      </c>
      <c r="G530" s="85">
        <v>6</v>
      </c>
      <c r="H530" s="84" t="s">
        <v>1331</v>
      </c>
      <c r="I530" s="89">
        <f>H530*G530</f>
        <v>6831.2999999999993</v>
      </c>
      <c r="J530" s="25"/>
      <c r="K530" s="31" t="s">
        <v>1093</v>
      </c>
      <c r="L530" s="38" t="s">
        <v>875</v>
      </c>
      <c r="M530" s="74" t="s">
        <v>664</v>
      </c>
      <c r="N530" s="38" t="s">
        <v>2357</v>
      </c>
    </row>
    <row r="531" spans="1:14" s="8" customFormat="1" ht="24" x14ac:dyDescent="0.15">
      <c r="A531" s="147" t="s">
        <v>1332</v>
      </c>
      <c r="B531" s="24" t="s">
        <v>1333</v>
      </c>
      <c r="C531" s="24" t="s">
        <v>1334</v>
      </c>
      <c r="D531" s="71" t="s">
        <v>16</v>
      </c>
      <c r="E531" s="84" t="s">
        <v>1335</v>
      </c>
      <c r="F531" s="84" t="s">
        <v>991</v>
      </c>
      <c r="G531" s="85" t="s">
        <v>957</v>
      </c>
      <c r="H531" s="84" t="s">
        <v>1336</v>
      </c>
      <c r="I531" s="89">
        <v>20820</v>
      </c>
      <c r="J531" s="25"/>
      <c r="K531" s="31" t="s">
        <v>1093</v>
      </c>
      <c r="L531" s="38" t="s">
        <v>480</v>
      </c>
      <c r="M531" s="74" t="s">
        <v>664</v>
      </c>
      <c r="N531" s="38" t="s">
        <v>2357</v>
      </c>
    </row>
    <row r="532" spans="1:14" s="8" customFormat="1" ht="24" x14ac:dyDescent="0.15">
      <c r="A532" s="147" t="s">
        <v>1337</v>
      </c>
      <c r="B532" s="24" t="s">
        <v>1338</v>
      </c>
      <c r="C532" s="24" t="s">
        <v>1339</v>
      </c>
      <c r="D532" s="71" t="s">
        <v>16</v>
      </c>
      <c r="E532" s="84" t="s">
        <v>986</v>
      </c>
      <c r="F532" s="84" t="s">
        <v>991</v>
      </c>
      <c r="G532" s="85" t="s">
        <v>944</v>
      </c>
      <c r="H532" s="84" t="s">
        <v>1189</v>
      </c>
      <c r="I532" s="89">
        <v>13500</v>
      </c>
      <c r="J532" s="25"/>
      <c r="K532" s="31" t="s">
        <v>993</v>
      </c>
      <c r="L532" s="38" t="s">
        <v>480</v>
      </c>
      <c r="M532" s="74" t="s">
        <v>664</v>
      </c>
      <c r="N532" s="38" t="s">
        <v>2357</v>
      </c>
    </row>
    <row r="533" spans="1:14" s="8" customFormat="1" ht="24" x14ac:dyDescent="0.15">
      <c r="A533" s="147" t="s">
        <v>1340</v>
      </c>
      <c r="B533" s="24" t="s">
        <v>1341</v>
      </c>
      <c r="C533" s="24" t="s">
        <v>1342</v>
      </c>
      <c r="D533" s="71" t="s">
        <v>16</v>
      </c>
      <c r="E533" s="84" t="s">
        <v>1121</v>
      </c>
      <c r="F533" s="84" t="s">
        <v>1091</v>
      </c>
      <c r="G533" s="85" t="s">
        <v>949</v>
      </c>
      <c r="H533" s="84" t="s">
        <v>1343</v>
      </c>
      <c r="I533" s="89">
        <v>1059.83</v>
      </c>
      <c r="J533" s="25"/>
      <c r="K533" s="31" t="s">
        <v>993</v>
      </c>
      <c r="L533" s="38" t="s">
        <v>480</v>
      </c>
      <c r="M533" s="74" t="s">
        <v>664</v>
      </c>
      <c r="N533" s="38" t="s">
        <v>2357</v>
      </c>
    </row>
    <row r="534" spans="1:14" s="8" customFormat="1" ht="24" x14ac:dyDescent="0.15">
      <c r="A534" s="147" t="s">
        <v>1344</v>
      </c>
      <c r="B534" s="24" t="s">
        <v>1341</v>
      </c>
      <c r="C534" s="24" t="s">
        <v>1342</v>
      </c>
      <c r="D534" s="71" t="s">
        <v>16</v>
      </c>
      <c r="E534" s="84" t="s">
        <v>1121</v>
      </c>
      <c r="F534" s="84" t="s">
        <v>1018</v>
      </c>
      <c r="G534" s="85" t="s">
        <v>944</v>
      </c>
      <c r="H534" s="84" t="s">
        <v>1343</v>
      </c>
      <c r="I534" s="89">
        <v>529.91999999999996</v>
      </c>
      <c r="J534" s="25"/>
      <c r="K534" s="31" t="s">
        <v>479</v>
      </c>
      <c r="L534" s="38" t="s">
        <v>480</v>
      </c>
      <c r="M534" s="74" t="s">
        <v>664</v>
      </c>
      <c r="N534" s="38" t="s">
        <v>2357</v>
      </c>
    </row>
    <row r="535" spans="1:14" s="8" customFormat="1" ht="24" x14ac:dyDescent="0.15">
      <c r="A535" s="147" t="s">
        <v>1345</v>
      </c>
      <c r="B535" s="24" t="s">
        <v>1346</v>
      </c>
      <c r="C535" s="24" t="s">
        <v>1347</v>
      </c>
      <c r="D535" s="71" t="s">
        <v>16</v>
      </c>
      <c r="E535" s="84" t="s">
        <v>1348</v>
      </c>
      <c r="F535" s="84" t="s">
        <v>1091</v>
      </c>
      <c r="G535" s="85" t="s">
        <v>944</v>
      </c>
      <c r="H535" s="84" t="s">
        <v>1349</v>
      </c>
      <c r="I535" s="89">
        <v>28418.81</v>
      </c>
      <c r="J535" s="25"/>
      <c r="K535" s="31" t="s">
        <v>993</v>
      </c>
      <c r="L535" s="38" t="s">
        <v>480</v>
      </c>
      <c r="M535" s="74" t="s">
        <v>664</v>
      </c>
      <c r="N535" s="38" t="s">
        <v>2357</v>
      </c>
    </row>
    <row r="536" spans="1:14" s="8" customFormat="1" ht="24" x14ac:dyDescent="0.15">
      <c r="A536" s="147" t="s">
        <v>1350</v>
      </c>
      <c r="B536" s="24" t="s">
        <v>1346</v>
      </c>
      <c r="C536" s="24" t="s">
        <v>1347</v>
      </c>
      <c r="D536" s="71" t="s">
        <v>16</v>
      </c>
      <c r="E536" s="84" t="s">
        <v>1351</v>
      </c>
      <c r="F536" s="84" t="s">
        <v>1091</v>
      </c>
      <c r="G536" s="85" t="s">
        <v>944</v>
      </c>
      <c r="H536" s="84" t="s">
        <v>1349</v>
      </c>
      <c r="I536" s="89">
        <v>28418.81</v>
      </c>
      <c r="J536" s="25"/>
      <c r="K536" s="31" t="s">
        <v>1031</v>
      </c>
      <c r="L536" s="38" t="s">
        <v>480</v>
      </c>
      <c r="M536" s="74" t="s">
        <v>664</v>
      </c>
      <c r="N536" s="38" t="s">
        <v>2357</v>
      </c>
    </row>
    <row r="537" spans="1:14" s="8" customFormat="1" ht="24" x14ac:dyDescent="0.15">
      <c r="A537" s="147" t="s">
        <v>1352</v>
      </c>
      <c r="B537" s="24" t="s">
        <v>1353</v>
      </c>
      <c r="C537" s="24" t="s">
        <v>1354</v>
      </c>
      <c r="D537" s="71" t="s">
        <v>16</v>
      </c>
      <c r="E537" s="84" t="s">
        <v>1315</v>
      </c>
      <c r="F537" s="84" t="s">
        <v>1000</v>
      </c>
      <c r="G537" s="85" t="s">
        <v>949</v>
      </c>
      <c r="H537" s="84" t="s">
        <v>1355</v>
      </c>
      <c r="I537" s="89">
        <v>69230.77</v>
      </c>
      <c r="J537" s="25"/>
      <c r="K537" s="31" t="s">
        <v>993</v>
      </c>
      <c r="L537" s="38" t="s">
        <v>480</v>
      </c>
      <c r="M537" s="74" t="s">
        <v>664</v>
      </c>
      <c r="N537" s="38" t="s">
        <v>2357</v>
      </c>
    </row>
    <row r="538" spans="1:14" s="8" customFormat="1" x14ac:dyDescent="0.15">
      <c r="A538" s="147" t="s">
        <v>1356</v>
      </c>
      <c r="B538" s="24" t="s">
        <v>1357</v>
      </c>
      <c r="C538" s="24" t="s">
        <v>1358</v>
      </c>
      <c r="D538" s="71" t="s">
        <v>16</v>
      </c>
      <c r="E538" s="84" t="s">
        <v>1291</v>
      </c>
      <c r="F538" s="84" t="s">
        <v>1012</v>
      </c>
      <c r="G538" s="85">
        <v>24</v>
      </c>
      <c r="H538" s="84" t="s">
        <v>1359</v>
      </c>
      <c r="I538" s="89">
        <f>H538*G538</f>
        <v>2393.152008</v>
      </c>
      <c r="J538" s="25"/>
      <c r="K538" s="31" t="s">
        <v>993</v>
      </c>
      <c r="L538" s="38" t="s">
        <v>79</v>
      </c>
      <c r="M538" s="74" t="s">
        <v>664</v>
      </c>
      <c r="N538" s="38" t="s">
        <v>2357</v>
      </c>
    </row>
    <row r="539" spans="1:14" s="8" customFormat="1" x14ac:dyDescent="0.15">
      <c r="A539" s="147" t="s">
        <v>1360</v>
      </c>
      <c r="B539" s="24" t="s">
        <v>1151</v>
      </c>
      <c r="C539" s="24" t="s">
        <v>1361</v>
      </c>
      <c r="D539" s="71" t="s">
        <v>16</v>
      </c>
      <c r="E539" s="84" t="s">
        <v>1160</v>
      </c>
      <c r="F539" s="84" t="s">
        <v>1012</v>
      </c>
      <c r="G539" s="85" t="s">
        <v>964</v>
      </c>
      <c r="H539" s="84" t="s">
        <v>1153</v>
      </c>
      <c r="I539" s="89">
        <v>820.52</v>
      </c>
      <c r="J539" s="25"/>
      <c r="K539" s="31" t="s">
        <v>1002</v>
      </c>
      <c r="L539" s="38" t="s">
        <v>79</v>
      </c>
      <c r="M539" s="74" t="s">
        <v>664</v>
      </c>
      <c r="N539" s="74"/>
    </row>
    <row r="540" spans="1:14" s="8" customFormat="1" ht="24" x14ac:dyDescent="0.15">
      <c r="A540" s="147" t="s">
        <v>1362</v>
      </c>
      <c r="B540" s="24" t="s">
        <v>1363</v>
      </c>
      <c r="C540" s="24" t="s">
        <v>1364</v>
      </c>
      <c r="D540" s="71" t="s">
        <v>16</v>
      </c>
      <c r="E540" s="84" t="s">
        <v>1365</v>
      </c>
      <c r="F540" s="84" t="s">
        <v>1018</v>
      </c>
      <c r="G540" s="85" t="s">
        <v>957</v>
      </c>
      <c r="H540" s="84" t="s">
        <v>1366</v>
      </c>
      <c r="I540" s="89">
        <v>11981.51</v>
      </c>
      <c r="J540" s="25"/>
      <c r="K540" s="31" t="s">
        <v>1293</v>
      </c>
      <c r="L540" s="38" t="s">
        <v>480</v>
      </c>
      <c r="M540" s="74" t="s">
        <v>664</v>
      </c>
      <c r="N540" s="38" t="s">
        <v>2357</v>
      </c>
    </row>
    <row r="541" spans="1:14" s="8" customFormat="1" ht="24" x14ac:dyDescent="0.15">
      <c r="A541" s="147" t="s">
        <v>1367</v>
      </c>
      <c r="B541" s="24" t="s">
        <v>1363</v>
      </c>
      <c r="C541" s="24" t="s">
        <v>1364</v>
      </c>
      <c r="D541" s="71" t="s">
        <v>16</v>
      </c>
      <c r="E541" s="84" t="s">
        <v>1365</v>
      </c>
      <c r="F541" s="84" t="s">
        <v>1112</v>
      </c>
      <c r="G541" s="85" t="s">
        <v>968</v>
      </c>
      <c r="H541" s="84" t="s">
        <v>1366</v>
      </c>
      <c r="I541" s="89">
        <v>19969.18</v>
      </c>
      <c r="J541" s="25"/>
      <c r="K541" s="31" t="s">
        <v>1293</v>
      </c>
      <c r="L541" s="38" t="s">
        <v>480</v>
      </c>
      <c r="M541" s="74" t="s">
        <v>664</v>
      </c>
      <c r="N541" s="38" t="s">
        <v>2357</v>
      </c>
    </row>
    <row r="542" spans="1:14" s="8" customFormat="1" ht="24" x14ac:dyDescent="0.15">
      <c r="A542" s="147" t="s">
        <v>1368</v>
      </c>
      <c r="B542" s="24" t="s">
        <v>1363</v>
      </c>
      <c r="C542" s="24" t="s">
        <v>1364</v>
      </c>
      <c r="D542" s="71" t="s">
        <v>16</v>
      </c>
      <c r="E542" s="84" t="s">
        <v>1365</v>
      </c>
      <c r="F542" s="84" t="s">
        <v>1006</v>
      </c>
      <c r="G542" s="85" t="s">
        <v>1013</v>
      </c>
      <c r="H542" s="84" t="s">
        <v>1366</v>
      </c>
      <c r="I542" s="89">
        <v>39938.36</v>
      </c>
      <c r="J542" s="25"/>
      <c r="K542" s="31" t="s">
        <v>1293</v>
      </c>
      <c r="L542" s="38" t="s">
        <v>480</v>
      </c>
      <c r="M542" s="74" t="s">
        <v>664</v>
      </c>
      <c r="N542" s="38" t="s">
        <v>2357</v>
      </c>
    </row>
    <row r="543" spans="1:14" s="8" customFormat="1" ht="24" x14ac:dyDescent="0.15">
      <c r="A543" s="147" t="s">
        <v>1369</v>
      </c>
      <c r="B543" s="24" t="s">
        <v>1363</v>
      </c>
      <c r="C543" s="24" t="s">
        <v>1370</v>
      </c>
      <c r="D543" s="71" t="s">
        <v>16</v>
      </c>
      <c r="E543" s="84" t="s">
        <v>1365</v>
      </c>
      <c r="F543" s="84" t="s">
        <v>1018</v>
      </c>
      <c r="G543" s="85" t="s">
        <v>957</v>
      </c>
      <c r="H543" s="84" t="s">
        <v>1371</v>
      </c>
      <c r="I543" s="89">
        <v>10632.71</v>
      </c>
      <c r="J543" s="25"/>
      <c r="K543" s="31" t="s">
        <v>988</v>
      </c>
      <c r="L543" s="38" t="s">
        <v>480</v>
      </c>
      <c r="M543" s="74" t="s">
        <v>664</v>
      </c>
      <c r="N543" s="38" t="s">
        <v>2357</v>
      </c>
    </row>
    <row r="544" spans="1:14" s="8" customFormat="1" ht="24" x14ac:dyDescent="0.15">
      <c r="A544" s="147" t="s">
        <v>1372</v>
      </c>
      <c r="B544" s="24" t="s">
        <v>1363</v>
      </c>
      <c r="C544" s="24" t="s">
        <v>1370</v>
      </c>
      <c r="D544" s="71" t="s">
        <v>16</v>
      </c>
      <c r="E544" s="84" t="s">
        <v>1365</v>
      </c>
      <c r="F544" s="84" t="s">
        <v>1112</v>
      </c>
      <c r="G544" s="85" t="s">
        <v>968</v>
      </c>
      <c r="H544" s="84" t="s">
        <v>1371</v>
      </c>
      <c r="I544" s="89">
        <v>17721.18</v>
      </c>
      <c r="J544" s="25"/>
      <c r="K544" s="31" t="s">
        <v>988</v>
      </c>
      <c r="L544" s="38" t="s">
        <v>480</v>
      </c>
      <c r="M544" s="74" t="s">
        <v>664</v>
      </c>
      <c r="N544" s="38" t="s">
        <v>2357</v>
      </c>
    </row>
    <row r="545" spans="1:14" s="8" customFormat="1" ht="24" x14ac:dyDescent="0.15">
      <c r="A545" s="147" t="s">
        <v>1373</v>
      </c>
      <c r="B545" s="24" t="s">
        <v>1363</v>
      </c>
      <c r="C545" s="24" t="s">
        <v>1370</v>
      </c>
      <c r="D545" s="71" t="s">
        <v>16</v>
      </c>
      <c r="E545" s="84" t="s">
        <v>1365</v>
      </c>
      <c r="F545" s="84" t="s">
        <v>1006</v>
      </c>
      <c r="G545" s="85" t="s">
        <v>1013</v>
      </c>
      <c r="H545" s="84" t="s">
        <v>1371</v>
      </c>
      <c r="I545" s="89">
        <v>35442.36</v>
      </c>
      <c r="J545" s="25"/>
      <c r="K545" s="31" t="s">
        <v>993</v>
      </c>
      <c r="L545" s="38" t="s">
        <v>480</v>
      </c>
      <c r="M545" s="74" t="s">
        <v>664</v>
      </c>
      <c r="N545" s="38" t="s">
        <v>2357</v>
      </c>
    </row>
    <row r="546" spans="1:14" s="8" customFormat="1" ht="24" x14ac:dyDescent="0.15">
      <c r="A546" s="147" t="s">
        <v>1374</v>
      </c>
      <c r="B546" s="24" t="s">
        <v>1375</v>
      </c>
      <c r="C546" s="24" t="s">
        <v>79</v>
      </c>
      <c r="D546" s="71" t="s">
        <v>16</v>
      </c>
      <c r="E546" s="84" t="s">
        <v>1376</v>
      </c>
      <c r="F546" s="84" t="s">
        <v>1377</v>
      </c>
      <c r="G546" s="85" t="s">
        <v>975</v>
      </c>
      <c r="H546" s="84" t="s">
        <v>1378</v>
      </c>
      <c r="I546" s="89">
        <v>11794.87</v>
      </c>
      <c r="J546" s="25"/>
      <c r="K546" s="31" t="s">
        <v>1379</v>
      </c>
      <c r="L546" s="38" t="s">
        <v>1380</v>
      </c>
      <c r="M546" s="74" t="s">
        <v>978</v>
      </c>
      <c r="N546" s="38" t="s">
        <v>2357</v>
      </c>
    </row>
    <row r="547" spans="1:14" s="8" customFormat="1" ht="24" x14ac:dyDescent="0.15">
      <c r="A547" s="147" t="s">
        <v>1051</v>
      </c>
      <c r="B547" s="24" t="s">
        <v>1381</v>
      </c>
      <c r="C547" s="24" t="s">
        <v>79</v>
      </c>
      <c r="D547" s="71" t="s">
        <v>16</v>
      </c>
      <c r="E547" s="84" t="s">
        <v>986</v>
      </c>
      <c r="F547" s="84" t="s">
        <v>1377</v>
      </c>
      <c r="G547" s="85" t="s">
        <v>949</v>
      </c>
      <c r="H547" s="84" t="s">
        <v>1382</v>
      </c>
      <c r="I547" s="89">
        <v>7692.31</v>
      </c>
      <c r="J547" s="25"/>
      <c r="K547" s="31" t="s">
        <v>1141</v>
      </c>
      <c r="L547" s="38" t="s">
        <v>1380</v>
      </c>
      <c r="M547" s="74" t="s">
        <v>978</v>
      </c>
      <c r="N547" s="38" t="s">
        <v>2357</v>
      </c>
    </row>
    <row r="548" spans="1:14" s="8" customFormat="1" x14ac:dyDescent="0.15">
      <c r="A548" s="147" t="s">
        <v>1383</v>
      </c>
      <c r="B548" s="24" t="s">
        <v>1384</v>
      </c>
      <c r="C548" s="24" t="s">
        <v>1385</v>
      </c>
      <c r="D548" s="71" t="s">
        <v>16</v>
      </c>
      <c r="E548" s="84" t="s">
        <v>79</v>
      </c>
      <c r="F548" s="84" t="s">
        <v>1386</v>
      </c>
      <c r="G548" s="85" t="s">
        <v>1387</v>
      </c>
      <c r="H548" s="84" t="s">
        <v>1388</v>
      </c>
      <c r="I548" s="89">
        <v>7307.69</v>
      </c>
      <c r="J548" s="25"/>
      <c r="K548" s="31" t="s">
        <v>1141</v>
      </c>
      <c r="L548" s="38" t="s">
        <v>79</v>
      </c>
      <c r="M548" s="74" t="s">
        <v>978</v>
      </c>
      <c r="N548" s="38" t="s">
        <v>2357</v>
      </c>
    </row>
    <row r="549" spans="1:14" s="8" customFormat="1" ht="24" x14ac:dyDescent="0.15">
      <c r="A549" s="147" t="s">
        <v>1389</v>
      </c>
      <c r="B549" s="24" t="s">
        <v>1390</v>
      </c>
      <c r="C549" s="24" t="s">
        <v>1391</v>
      </c>
      <c r="D549" s="71" t="s">
        <v>16</v>
      </c>
      <c r="E549" s="84" t="s">
        <v>1011</v>
      </c>
      <c r="F549" s="84" t="s">
        <v>991</v>
      </c>
      <c r="G549" s="85">
        <v>21</v>
      </c>
      <c r="H549" s="84" t="s">
        <v>1392</v>
      </c>
      <c r="I549" s="89">
        <f>H549*G549</f>
        <v>1609.8750990000001</v>
      </c>
      <c r="J549" s="25"/>
      <c r="K549" s="31" t="s">
        <v>1141</v>
      </c>
      <c r="L549" s="38" t="s">
        <v>480</v>
      </c>
      <c r="M549" s="74" t="s">
        <v>978</v>
      </c>
      <c r="N549" s="38" t="s">
        <v>2357</v>
      </c>
    </row>
    <row r="550" spans="1:14" s="8" customFormat="1" ht="24" x14ac:dyDescent="0.15">
      <c r="A550" s="147" t="s">
        <v>1393</v>
      </c>
      <c r="B550" s="24" t="s">
        <v>1390</v>
      </c>
      <c r="C550" s="24" t="s">
        <v>1391</v>
      </c>
      <c r="D550" s="71" t="s">
        <v>16</v>
      </c>
      <c r="E550" s="84" t="s">
        <v>1011</v>
      </c>
      <c r="F550" s="84" t="s">
        <v>1377</v>
      </c>
      <c r="G550" s="85" t="s">
        <v>1340</v>
      </c>
      <c r="H550" s="84" t="s">
        <v>1392</v>
      </c>
      <c r="I550" s="89">
        <v>7359.43</v>
      </c>
      <c r="J550" s="25"/>
      <c r="K550" s="31" t="s">
        <v>1141</v>
      </c>
      <c r="L550" s="38" t="s">
        <v>1380</v>
      </c>
      <c r="M550" s="74" t="s">
        <v>978</v>
      </c>
      <c r="N550" s="38" t="s">
        <v>2357</v>
      </c>
    </row>
    <row r="551" spans="1:14" s="8" customFormat="1" ht="24" x14ac:dyDescent="0.15">
      <c r="A551" s="147" t="s">
        <v>1394</v>
      </c>
      <c r="B551" s="24" t="s">
        <v>1395</v>
      </c>
      <c r="C551" s="24" t="s">
        <v>1396</v>
      </c>
      <c r="D551" s="71" t="s">
        <v>16</v>
      </c>
      <c r="E551" s="84" t="s">
        <v>986</v>
      </c>
      <c r="F551" s="84" t="s">
        <v>1377</v>
      </c>
      <c r="G551" s="85" t="s">
        <v>944</v>
      </c>
      <c r="H551" s="84" t="s">
        <v>1397</v>
      </c>
      <c r="I551" s="89">
        <v>1111.1099999999999</v>
      </c>
      <c r="J551" s="25"/>
      <c r="K551" s="31" t="s">
        <v>1141</v>
      </c>
      <c r="L551" s="38" t="s">
        <v>1380</v>
      </c>
      <c r="M551" s="74" t="s">
        <v>978</v>
      </c>
      <c r="N551" s="38" t="s">
        <v>2357</v>
      </c>
    </row>
    <row r="552" spans="1:14" s="8" customFormat="1" ht="24" x14ac:dyDescent="0.15">
      <c r="A552" s="147" t="s">
        <v>1398</v>
      </c>
      <c r="B552" s="24" t="s">
        <v>1399</v>
      </c>
      <c r="C552" s="24" t="s">
        <v>1400</v>
      </c>
      <c r="D552" s="71" t="s">
        <v>16</v>
      </c>
      <c r="E552" s="84" t="s">
        <v>986</v>
      </c>
      <c r="F552" s="84" t="s">
        <v>1377</v>
      </c>
      <c r="G552" s="85" t="s">
        <v>1100</v>
      </c>
      <c r="H552" s="84" t="s">
        <v>1401</v>
      </c>
      <c r="I552" s="89">
        <v>22735.040000000001</v>
      </c>
      <c r="J552" s="25"/>
      <c r="K552" s="31" t="s">
        <v>1141</v>
      </c>
      <c r="L552" s="38" t="s">
        <v>1380</v>
      </c>
      <c r="M552" s="74" t="s">
        <v>978</v>
      </c>
      <c r="N552" s="38" t="s">
        <v>2357</v>
      </c>
    </row>
    <row r="553" spans="1:14" s="8" customFormat="1" ht="24" x14ac:dyDescent="0.15">
      <c r="A553" s="147" t="s">
        <v>1498</v>
      </c>
      <c r="B553" s="24" t="s">
        <v>1499</v>
      </c>
      <c r="C553" s="24" t="s">
        <v>1500</v>
      </c>
      <c r="D553" s="71" t="s">
        <v>16</v>
      </c>
      <c r="E553" s="84" t="s">
        <v>1501</v>
      </c>
      <c r="F553" s="84" t="s">
        <v>1112</v>
      </c>
      <c r="G553" s="85" t="s">
        <v>949</v>
      </c>
      <c r="H553" s="84" t="s">
        <v>1453</v>
      </c>
      <c r="I553" s="89">
        <v>1880.34</v>
      </c>
      <c r="J553" s="25"/>
      <c r="K553" s="38" t="s">
        <v>887</v>
      </c>
      <c r="L553" s="38" t="s">
        <v>480</v>
      </c>
      <c r="M553" s="74" t="s">
        <v>1502</v>
      </c>
      <c r="N553" s="38" t="s">
        <v>2357</v>
      </c>
    </row>
    <row r="554" spans="1:14" s="8" customFormat="1" ht="24" x14ac:dyDescent="0.15">
      <c r="A554" s="147" t="s">
        <v>1503</v>
      </c>
      <c r="B554" s="24" t="s">
        <v>1499</v>
      </c>
      <c r="C554" s="24" t="s">
        <v>1500</v>
      </c>
      <c r="D554" s="71" t="s">
        <v>16</v>
      </c>
      <c r="E554" s="84" t="s">
        <v>1501</v>
      </c>
      <c r="F554" s="84" t="s">
        <v>1018</v>
      </c>
      <c r="G554" s="85" t="s">
        <v>949</v>
      </c>
      <c r="H554" s="84" t="s">
        <v>1453</v>
      </c>
      <c r="I554" s="89">
        <v>1880.34</v>
      </c>
      <c r="J554" s="25"/>
      <c r="K554" s="38" t="s">
        <v>887</v>
      </c>
      <c r="L554" s="38" t="s">
        <v>480</v>
      </c>
      <c r="M554" s="74" t="s">
        <v>1502</v>
      </c>
      <c r="N554" s="38" t="s">
        <v>2357</v>
      </c>
    </row>
    <row r="555" spans="1:14" s="8" customFormat="1" ht="24" x14ac:dyDescent="0.15">
      <c r="A555" s="147" t="s">
        <v>1504</v>
      </c>
      <c r="B555" s="24" t="s">
        <v>1505</v>
      </c>
      <c r="C555" s="24" t="s">
        <v>1506</v>
      </c>
      <c r="D555" s="71" t="s">
        <v>16</v>
      </c>
      <c r="E555" s="84" t="s">
        <v>1501</v>
      </c>
      <c r="F555" s="84" t="s">
        <v>1078</v>
      </c>
      <c r="G555" s="85" t="s">
        <v>944</v>
      </c>
      <c r="H555" s="84" t="s">
        <v>1507</v>
      </c>
      <c r="I555" s="89">
        <v>985.75</v>
      </c>
      <c r="J555" s="25"/>
      <c r="K555" s="31" t="s">
        <v>987</v>
      </c>
      <c r="L555" s="38" t="s">
        <v>480</v>
      </c>
      <c r="M555" s="74" t="s">
        <v>1502</v>
      </c>
      <c r="N555" s="38" t="s">
        <v>2357</v>
      </c>
    </row>
    <row r="556" spans="1:14" s="8" customFormat="1" ht="24" x14ac:dyDescent="0.15">
      <c r="A556" s="147" t="s">
        <v>1508</v>
      </c>
      <c r="B556" s="24" t="s">
        <v>1505</v>
      </c>
      <c r="C556" s="24" t="s">
        <v>1506</v>
      </c>
      <c r="D556" s="71" t="s">
        <v>16</v>
      </c>
      <c r="E556" s="84" t="s">
        <v>1501</v>
      </c>
      <c r="F556" s="84" t="s">
        <v>1018</v>
      </c>
      <c r="G556" s="85" t="s">
        <v>949</v>
      </c>
      <c r="H556" s="84" t="s">
        <v>1507</v>
      </c>
      <c r="I556" s="89">
        <v>1971.51</v>
      </c>
      <c r="J556" s="25"/>
      <c r="K556" s="31" t="s">
        <v>1509</v>
      </c>
      <c r="L556" s="38" t="s">
        <v>480</v>
      </c>
      <c r="M556" s="74" t="s">
        <v>1502</v>
      </c>
      <c r="N556" s="38" t="s">
        <v>2357</v>
      </c>
    </row>
    <row r="557" spans="1:14" s="8" customFormat="1" ht="24" x14ac:dyDescent="0.15">
      <c r="A557" s="147" t="s">
        <v>1510</v>
      </c>
      <c r="B557" s="24" t="s">
        <v>1511</v>
      </c>
      <c r="C557" s="24" t="s">
        <v>1512</v>
      </c>
      <c r="D557" s="71" t="s">
        <v>16</v>
      </c>
      <c r="E557" s="84" t="s">
        <v>1262</v>
      </c>
      <c r="F557" s="84" t="s">
        <v>1078</v>
      </c>
      <c r="G557" s="85" t="s">
        <v>944</v>
      </c>
      <c r="H557" s="84" t="s">
        <v>1513</v>
      </c>
      <c r="I557" s="89">
        <v>2051.2800000000002</v>
      </c>
      <c r="J557" s="25"/>
      <c r="K557" s="31" t="s">
        <v>993</v>
      </c>
      <c r="L557" s="38" t="s">
        <v>480</v>
      </c>
      <c r="M557" s="74" t="s">
        <v>1502</v>
      </c>
      <c r="N557" s="74"/>
    </row>
    <row r="558" spans="1:14" s="8" customFormat="1" ht="24" x14ac:dyDescent="0.15">
      <c r="A558" s="147" t="s">
        <v>1514</v>
      </c>
      <c r="B558" s="24" t="s">
        <v>1119</v>
      </c>
      <c r="C558" s="24" t="s">
        <v>1515</v>
      </c>
      <c r="D558" s="71" t="s">
        <v>16</v>
      </c>
      <c r="E558" s="84" t="s">
        <v>1501</v>
      </c>
      <c r="F558" s="84" t="s">
        <v>1000</v>
      </c>
      <c r="G558" s="85" t="s">
        <v>944</v>
      </c>
      <c r="H558" s="84" t="s">
        <v>1516</v>
      </c>
      <c r="I558" s="89">
        <v>96.17</v>
      </c>
      <c r="J558" s="25"/>
      <c r="K558" s="31" t="s">
        <v>1084</v>
      </c>
      <c r="L558" s="38" t="s">
        <v>480</v>
      </c>
      <c r="M558" s="74" t="s">
        <v>1502</v>
      </c>
      <c r="N558" s="74"/>
    </row>
    <row r="559" spans="1:14" s="8" customFormat="1" ht="24" x14ac:dyDescent="0.15">
      <c r="A559" s="147" t="s">
        <v>1517</v>
      </c>
      <c r="B559" s="24" t="s">
        <v>1119</v>
      </c>
      <c r="C559" s="24" t="s">
        <v>1515</v>
      </c>
      <c r="D559" s="71" t="s">
        <v>16</v>
      </c>
      <c r="E559" s="84" t="s">
        <v>1501</v>
      </c>
      <c r="F559" s="84" t="s">
        <v>1411</v>
      </c>
      <c r="G559" s="85" t="s">
        <v>949</v>
      </c>
      <c r="H559" s="84" t="s">
        <v>1516</v>
      </c>
      <c r="I559" s="89">
        <v>192.33</v>
      </c>
      <c r="J559" s="25"/>
      <c r="K559" s="31" t="s">
        <v>479</v>
      </c>
      <c r="L559" s="38" t="s">
        <v>480</v>
      </c>
      <c r="M559" s="74" t="s">
        <v>1502</v>
      </c>
      <c r="N559" s="74"/>
    </row>
    <row r="560" spans="1:14" s="8" customFormat="1" ht="24" x14ac:dyDescent="0.15">
      <c r="A560" s="147" t="s">
        <v>1518</v>
      </c>
      <c r="B560" s="24" t="s">
        <v>1519</v>
      </c>
      <c r="C560" s="24" t="s">
        <v>1520</v>
      </c>
      <c r="D560" s="71" t="s">
        <v>16</v>
      </c>
      <c r="E560" s="84" t="s">
        <v>38</v>
      </c>
      <c r="F560" s="84" t="s">
        <v>1078</v>
      </c>
      <c r="G560" s="85" t="s">
        <v>944</v>
      </c>
      <c r="H560" s="84" t="s">
        <v>1521</v>
      </c>
      <c r="I560" s="89">
        <v>4581.2</v>
      </c>
      <c r="J560" s="25"/>
      <c r="K560" s="31" t="s">
        <v>988</v>
      </c>
      <c r="L560" s="38" t="s">
        <v>480</v>
      </c>
      <c r="M560" s="74" t="s">
        <v>1502</v>
      </c>
      <c r="N560" s="38" t="s">
        <v>2357</v>
      </c>
    </row>
    <row r="561" spans="1:14" s="8" customFormat="1" x14ac:dyDescent="0.15">
      <c r="A561" s="148" t="s">
        <v>33</v>
      </c>
      <c r="B561" s="21"/>
      <c r="C561" s="21"/>
      <c r="D561" s="22"/>
      <c r="E561" s="69"/>
      <c r="F561" s="69"/>
      <c r="G561" s="70"/>
      <c r="H561" s="69"/>
      <c r="I561" s="32">
        <f>SUM(I442:I560)</f>
        <v>2009955.3783570004</v>
      </c>
      <c r="J561" s="43"/>
      <c r="K561" s="95"/>
      <c r="L561" s="33"/>
      <c r="M561" s="33"/>
      <c r="N561" s="33"/>
    </row>
    <row r="562" spans="1:14" s="2" customFormat="1" ht="31.5" x14ac:dyDescent="0.15">
      <c r="A562" s="156" t="s">
        <v>1522</v>
      </c>
      <c r="B562" s="156"/>
      <c r="C562" s="156"/>
      <c r="D562" s="156"/>
      <c r="E562" s="156"/>
      <c r="F562" s="156"/>
      <c r="G562" s="156"/>
      <c r="H562" s="156"/>
      <c r="I562" s="156"/>
      <c r="J562" s="156"/>
      <c r="K562" s="156"/>
      <c r="L562" s="156"/>
      <c r="M562" s="156"/>
      <c r="N562" s="156"/>
    </row>
    <row r="563" spans="1:14" s="132" customFormat="1" x14ac:dyDescent="0.15">
      <c r="A563" s="135" t="s">
        <v>1</v>
      </c>
      <c r="B563" s="128" t="s">
        <v>2</v>
      </c>
      <c r="C563" s="128" t="s">
        <v>3</v>
      </c>
      <c r="D563" s="128" t="s">
        <v>4</v>
      </c>
      <c r="E563" s="128" t="s">
        <v>5</v>
      </c>
      <c r="F563" s="128" t="s">
        <v>6</v>
      </c>
      <c r="G563" s="129" t="s">
        <v>7</v>
      </c>
      <c r="H563" s="130" t="s">
        <v>8</v>
      </c>
      <c r="I563" s="131" t="s">
        <v>9</v>
      </c>
      <c r="J563" s="128" t="s">
        <v>10</v>
      </c>
      <c r="K563" s="128" t="s">
        <v>11</v>
      </c>
      <c r="L563" s="128" t="s">
        <v>12</v>
      </c>
      <c r="M563" s="128" t="s">
        <v>13</v>
      </c>
      <c r="N563" s="153" t="s">
        <v>2449</v>
      </c>
    </row>
    <row r="564" spans="1:14" s="9" customFormat="1" ht="24.75" x14ac:dyDescent="0.2">
      <c r="A564" s="136" t="s">
        <v>944</v>
      </c>
      <c r="B564" s="92" t="s">
        <v>1523</v>
      </c>
      <c r="C564" s="92" t="s">
        <v>1524</v>
      </c>
      <c r="D564" s="19" t="s">
        <v>70</v>
      </c>
      <c r="E564" s="93" t="s">
        <v>1525</v>
      </c>
      <c r="F564" s="93" t="s">
        <v>1018</v>
      </c>
      <c r="G564" s="94" t="s">
        <v>957</v>
      </c>
      <c r="H564" s="93" t="s">
        <v>1526</v>
      </c>
      <c r="I564" s="89">
        <f t="shared" ref="I564:I627" si="6">H564*G564</f>
        <v>2856.42</v>
      </c>
      <c r="J564" s="18" t="s">
        <v>1527</v>
      </c>
      <c r="K564" s="86" t="s">
        <v>1528</v>
      </c>
      <c r="L564" s="31" t="s">
        <v>1529</v>
      </c>
      <c r="M564" s="74" t="s">
        <v>1530</v>
      </c>
      <c r="N564" s="38" t="s">
        <v>2357</v>
      </c>
    </row>
    <row r="565" spans="1:14" s="9" customFormat="1" ht="24.75" x14ac:dyDescent="0.2">
      <c r="A565" s="136" t="s">
        <v>949</v>
      </c>
      <c r="B565" s="92" t="s">
        <v>1531</v>
      </c>
      <c r="C565" s="92" t="s">
        <v>1532</v>
      </c>
      <c r="D565" s="19" t="s">
        <v>70</v>
      </c>
      <c r="E565" s="93" t="s">
        <v>1525</v>
      </c>
      <c r="F565" s="93" t="s">
        <v>1078</v>
      </c>
      <c r="G565" s="94" t="s">
        <v>944</v>
      </c>
      <c r="H565" s="93" t="s">
        <v>1533</v>
      </c>
      <c r="I565" s="89">
        <f t="shared" si="6"/>
        <v>57.265000000000001</v>
      </c>
      <c r="J565" s="18" t="s">
        <v>1527</v>
      </c>
      <c r="K565" s="86" t="s">
        <v>1534</v>
      </c>
      <c r="L565" s="31" t="s">
        <v>1529</v>
      </c>
      <c r="M565" s="74" t="s">
        <v>1530</v>
      </c>
      <c r="N565" s="38" t="s">
        <v>2357</v>
      </c>
    </row>
    <row r="566" spans="1:14" s="9" customFormat="1" ht="24.75" x14ac:dyDescent="0.2">
      <c r="A566" s="136" t="s">
        <v>957</v>
      </c>
      <c r="B566" s="92" t="s">
        <v>1535</v>
      </c>
      <c r="C566" s="92" t="s">
        <v>1536</v>
      </c>
      <c r="D566" s="19" t="s">
        <v>70</v>
      </c>
      <c r="E566" s="93" t="s">
        <v>1525</v>
      </c>
      <c r="F566" s="93" t="s">
        <v>1018</v>
      </c>
      <c r="G566" s="94" t="s">
        <v>944</v>
      </c>
      <c r="H566" s="93" t="s">
        <v>1537</v>
      </c>
      <c r="I566" s="89">
        <f t="shared" si="6"/>
        <v>57.26</v>
      </c>
      <c r="J566" s="18" t="s">
        <v>1527</v>
      </c>
      <c r="K566" s="86" t="s">
        <v>1528</v>
      </c>
      <c r="L566" s="31" t="s">
        <v>1538</v>
      </c>
      <c r="M566" s="74" t="s">
        <v>1530</v>
      </c>
      <c r="N566" s="38" t="s">
        <v>2357</v>
      </c>
    </row>
    <row r="567" spans="1:14" s="9" customFormat="1" ht="24.75" x14ac:dyDescent="0.2">
      <c r="A567" s="136" t="s">
        <v>964</v>
      </c>
      <c r="B567" s="92" t="s">
        <v>1539</v>
      </c>
      <c r="C567" s="92" t="s">
        <v>1540</v>
      </c>
      <c r="D567" s="19" t="s">
        <v>83</v>
      </c>
      <c r="E567" s="93" t="s">
        <v>1525</v>
      </c>
      <c r="F567" s="93" t="s">
        <v>1078</v>
      </c>
      <c r="G567" s="94" t="s">
        <v>1079</v>
      </c>
      <c r="H567" s="93" t="s">
        <v>1541</v>
      </c>
      <c r="I567" s="89">
        <f t="shared" si="6"/>
        <v>123.12</v>
      </c>
      <c r="J567" s="18" t="s">
        <v>1527</v>
      </c>
      <c r="K567" s="86" t="s">
        <v>1534</v>
      </c>
      <c r="L567" s="31" t="s">
        <v>1538</v>
      </c>
      <c r="M567" s="74" t="s">
        <v>1530</v>
      </c>
      <c r="N567" s="38" t="s">
        <v>2357</v>
      </c>
    </row>
    <row r="568" spans="1:14" s="9" customFormat="1" ht="24.75" x14ac:dyDescent="0.2">
      <c r="A568" s="136" t="s">
        <v>968</v>
      </c>
      <c r="B568" s="92" t="s">
        <v>1542</v>
      </c>
      <c r="C568" s="92" t="s">
        <v>1543</v>
      </c>
      <c r="D568" s="19" t="s">
        <v>70</v>
      </c>
      <c r="E568" s="93" t="s">
        <v>1544</v>
      </c>
      <c r="F568" s="93" t="s">
        <v>1018</v>
      </c>
      <c r="G568" s="94" t="s">
        <v>957</v>
      </c>
      <c r="H568" s="93" t="s">
        <v>1545</v>
      </c>
      <c r="I568" s="89">
        <f t="shared" si="6"/>
        <v>7476.93</v>
      </c>
      <c r="J568" s="18" t="s">
        <v>1527</v>
      </c>
      <c r="K568" s="86" t="s">
        <v>1534</v>
      </c>
      <c r="L568" s="31" t="s">
        <v>1529</v>
      </c>
      <c r="M568" s="74" t="s">
        <v>1530</v>
      </c>
      <c r="N568" s="38" t="s">
        <v>2357</v>
      </c>
    </row>
    <row r="569" spans="1:14" s="9" customFormat="1" ht="29.25" x14ac:dyDescent="0.2">
      <c r="A569" s="136" t="s">
        <v>975</v>
      </c>
      <c r="B569" s="92" t="s">
        <v>1546</v>
      </c>
      <c r="C569" s="92" t="s">
        <v>1547</v>
      </c>
      <c r="D569" s="19" t="s">
        <v>70</v>
      </c>
      <c r="E569" s="93" t="s">
        <v>1544</v>
      </c>
      <c r="F569" s="93" t="s">
        <v>1078</v>
      </c>
      <c r="G569" s="94" t="s">
        <v>983</v>
      </c>
      <c r="H569" s="93" t="s">
        <v>1266</v>
      </c>
      <c r="I569" s="89">
        <f t="shared" si="6"/>
        <v>888.88</v>
      </c>
      <c r="J569" s="18" t="s">
        <v>1527</v>
      </c>
      <c r="K569" s="86" t="s">
        <v>1534</v>
      </c>
      <c r="L569" s="31" t="s">
        <v>1529</v>
      </c>
      <c r="M569" s="74" t="s">
        <v>1530</v>
      </c>
      <c r="N569" s="38" t="s">
        <v>2357</v>
      </c>
    </row>
    <row r="570" spans="1:14" s="9" customFormat="1" ht="29.25" x14ac:dyDescent="0.2">
      <c r="A570" s="136" t="s">
        <v>980</v>
      </c>
      <c r="B570" s="92" t="s">
        <v>1548</v>
      </c>
      <c r="C570" s="92" t="s">
        <v>1549</v>
      </c>
      <c r="D570" s="19" t="s">
        <v>70</v>
      </c>
      <c r="E570" s="93" t="s">
        <v>1544</v>
      </c>
      <c r="F570" s="93" t="s">
        <v>1078</v>
      </c>
      <c r="G570" s="94" t="s">
        <v>964</v>
      </c>
      <c r="H570" s="93" t="s">
        <v>1550</v>
      </c>
      <c r="I570" s="89">
        <f t="shared" si="6"/>
        <v>2345.2800000000002</v>
      </c>
      <c r="J570" s="18" t="s">
        <v>1527</v>
      </c>
      <c r="K570" s="86" t="s">
        <v>1534</v>
      </c>
      <c r="L570" s="31" t="s">
        <v>1529</v>
      </c>
      <c r="M570" s="74" t="s">
        <v>1530</v>
      </c>
      <c r="N570" s="38" t="s">
        <v>2357</v>
      </c>
    </row>
    <row r="571" spans="1:14" s="9" customFormat="1" ht="29.25" x14ac:dyDescent="0.2">
      <c r="A571" s="136" t="s">
        <v>983</v>
      </c>
      <c r="B571" s="92" t="s">
        <v>1551</v>
      </c>
      <c r="C571" s="92" t="s">
        <v>1552</v>
      </c>
      <c r="D571" s="19" t="s">
        <v>70</v>
      </c>
      <c r="E571" s="93" t="s">
        <v>1544</v>
      </c>
      <c r="F571" s="93" t="s">
        <v>1078</v>
      </c>
      <c r="G571" s="94" t="s">
        <v>983</v>
      </c>
      <c r="H571" s="93" t="s">
        <v>1553</v>
      </c>
      <c r="I571" s="89">
        <f t="shared" si="6"/>
        <v>916.24</v>
      </c>
      <c r="J571" s="18" t="s">
        <v>1527</v>
      </c>
      <c r="K571" s="86" t="s">
        <v>1554</v>
      </c>
      <c r="L571" s="31" t="s">
        <v>1538</v>
      </c>
      <c r="M571" s="74" t="s">
        <v>1530</v>
      </c>
      <c r="N571" s="38" t="s">
        <v>2357</v>
      </c>
    </row>
    <row r="572" spans="1:14" s="9" customFormat="1" ht="29.25" x14ac:dyDescent="0.2">
      <c r="A572" s="136" t="s">
        <v>1008</v>
      </c>
      <c r="B572" s="92" t="s">
        <v>1551</v>
      </c>
      <c r="C572" s="92" t="s">
        <v>1552</v>
      </c>
      <c r="D572" s="19" t="s">
        <v>83</v>
      </c>
      <c r="E572" s="93" t="s">
        <v>1544</v>
      </c>
      <c r="F572" s="93" t="s">
        <v>1018</v>
      </c>
      <c r="G572" s="94" t="s">
        <v>1042</v>
      </c>
      <c r="H572" s="93" t="s">
        <v>1553</v>
      </c>
      <c r="I572" s="89">
        <f t="shared" si="6"/>
        <v>1717.95</v>
      </c>
      <c r="J572" s="18" t="s">
        <v>1527</v>
      </c>
      <c r="K572" s="86" t="s">
        <v>1555</v>
      </c>
      <c r="L572" s="31" t="s">
        <v>1538</v>
      </c>
      <c r="M572" s="74" t="s">
        <v>1530</v>
      </c>
      <c r="N572" s="38" t="s">
        <v>2357</v>
      </c>
    </row>
    <row r="573" spans="1:14" s="9" customFormat="1" ht="29.25" x14ac:dyDescent="0.2">
      <c r="A573" s="136" t="s">
        <v>1013</v>
      </c>
      <c r="B573" s="92" t="s">
        <v>1556</v>
      </c>
      <c r="C573" s="92" t="s">
        <v>1557</v>
      </c>
      <c r="D573" s="19" t="s">
        <v>70</v>
      </c>
      <c r="E573" s="93" t="s">
        <v>1558</v>
      </c>
      <c r="F573" s="93" t="s">
        <v>1559</v>
      </c>
      <c r="G573" s="94" t="s">
        <v>1013</v>
      </c>
      <c r="H573" s="93" t="s">
        <v>1560</v>
      </c>
      <c r="I573" s="89">
        <f t="shared" si="6"/>
        <v>5709.4000000000005</v>
      </c>
      <c r="J573" s="18" t="s">
        <v>1527</v>
      </c>
      <c r="K573" s="86" t="s">
        <v>1555</v>
      </c>
      <c r="L573" s="31" t="s">
        <v>1538</v>
      </c>
      <c r="M573" s="74" t="s">
        <v>1530</v>
      </c>
      <c r="N573" s="38" t="s">
        <v>2357</v>
      </c>
    </row>
    <row r="574" spans="1:14" s="9" customFormat="1" ht="29.25" x14ac:dyDescent="0.2">
      <c r="A574" s="136" t="s">
        <v>1021</v>
      </c>
      <c r="B574" s="92" t="s">
        <v>1561</v>
      </c>
      <c r="C574" s="92" t="s">
        <v>1562</v>
      </c>
      <c r="D574" s="19" t="s">
        <v>70</v>
      </c>
      <c r="E574" s="93" t="s">
        <v>1558</v>
      </c>
      <c r="F574" s="93" t="s">
        <v>1559</v>
      </c>
      <c r="G574" s="94" t="s">
        <v>983</v>
      </c>
      <c r="H574" s="93" t="s">
        <v>1563</v>
      </c>
      <c r="I574" s="89">
        <f t="shared" si="6"/>
        <v>519.67999999999995</v>
      </c>
      <c r="J574" s="18" t="s">
        <v>1527</v>
      </c>
      <c r="K574" s="86" t="s">
        <v>1564</v>
      </c>
      <c r="L574" s="31" t="s">
        <v>1538</v>
      </c>
      <c r="M574" s="74" t="s">
        <v>1530</v>
      </c>
      <c r="N574" s="38" t="s">
        <v>2357</v>
      </c>
    </row>
    <row r="575" spans="1:14" s="9" customFormat="1" ht="29.25" x14ac:dyDescent="0.2">
      <c r="A575" s="136" t="s">
        <v>1025</v>
      </c>
      <c r="B575" s="92" t="s">
        <v>1565</v>
      </c>
      <c r="C575" s="92" t="s">
        <v>1566</v>
      </c>
      <c r="D575" s="19" t="s">
        <v>70</v>
      </c>
      <c r="E575" s="93" t="s">
        <v>1567</v>
      </c>
      <c r="F575" s="93" t="s">
        <v>1078</v>
      </c>
      <c r="G575" s="94" t="s">
        <v>968</v>
      </c>
      <c r="H575" s="93" t="s">
        <v>1568</v>
      </c>
      <c r="I575" s="89">
        <f t="shared" si="6"/>
        <v>239.3</v>
      </c>
      <c r="J575" s="18" t="s">
        <v>1527</v>
      </c>
      <c r="K575" s="86" t="s">
        <v>1528</v>
      </c>
      <c r="L575" s="31" t="s">
        <v>1529</v>
      </c>
      <c r="M575" s="74" t="s">
        <v>1530</v>
      </c>
      <c r="N575" s="38" t="s">
        <v>2357</v>
      </c>
    </row>
    <row r="576" spans="1:14" s="9" customFormat="1" ht="29.25" x14ac:dyDescent="0.2">
      <c r="A576" s="136" t="s">
        <v>1032</v>
      </c>
      <c r="B576" s="92" t="s">
        <v>1569</v>
      </c>
      <c r="C576" s="92" t="s">
        <v>1570</v>
      </c>
      <c r="D576" s="19" t="s">
        <v>70</v>
      </c>
      <c r="E576" s="93" t="s">
        <v>1567</v>
      </c>
      <c r="F576" s="93" t="s">
        <v>1078</v>
      </c>
      <c r="G576" s="94" t="s">
        <v>968</v>
      </c>
      <c r="H576" s="93" t="s">
        <v>1571</v>
      </c>
      <c r="I576" s="89">
        <f t="shared" si="6"/>
        <v>965.8</v>
      </c>
      <c r="J576" s="18" t="s">
        <v>1527</v>
      </c>
      <c r="K576" s="86" t="s">
        <v>1564</v>
      </c>
      <c r="L576" s="31" t="s">
        <v>1529</v>
      </c>
      <c r="M576" s="74" t="s">
        <v>1530</v>
      </c>
      <c r="N576" s="38" t="s">
        <v>2357</v>
      </c>
    </row>
    <row r="577" spans="1:14" s="9" customFormat="1" ht="29.25" x14ac:dyDescent="0.2">
      <c r="A577" s="136" t="s">
        <v>1036</v>
      </c>
      <c r="B577" s="92" t="s">
        <v>1569</v>
      </c>
      <c r="C577" s="92" t="s">
        <v>1570</v>
      </c>
      <c r="D577" s="19" t="s">
        <v>70</v>
      </c>
      <c r="E577" s="93" t="s">
        <v>1567</v>
      </c>
      <c r="F577" s="93" t="s">
        <v>1006</v>
      </c>
      <c r="G577" s="94" t="s">
        <v>968</v>
      </c>
      <c r="H577" s="93" t="s">
        <v>1571</v>
      </c>
      <c r="I577" s="89">
        <f t="shared" si="6"/>
        <v>965.8</v>
      </c>
      <c r="J577" s="18" t="s">
        <v>1527</v>
      </c>
      <c r="K577" s="86" t="s">
        <v>1528</v>
      </c>
      <c r="L577" s="31" t="s">
        <v>1529</v>
      </c>
      <c r="M577" s="74" t="s">
        <v>1530</v>
      </c>
      <c r="N577" s="38" t="s">
        <v>2357</v>
      </c>
    </row>
    <row r="578" spans="1:14" s="9" customFormat="1" ht="29.25" x14ac:dyDescent="0.2">
      <c r="A578" s="136" t="s">
        <v>1042</v>
      </c>
      <c r="B578" s="92" t="s">
        <v>1572</v>
      </c>
      <c r="C578" s="92" t="s">
        <v>1573</v>
      </c>
      <c r="D578" s="19" t="s">
        <v>70</v>
      </c>
      <c r="E578" s="93" t="s">
        <v>1567</v>
      </c>
      <c r="F578" s="93" t="s">
        <v>1006</v>
      </c>
      <c r="G578" s="94" t="s">
        <v>968</v>
      </c>
      <c r="H578" s="93" t="s">
        <v>1571</v>
      </c>
      <c r="I578" s="89">
        <f t="shared" si="6"/>
        <v>965.8</v>
      </c>
      <c r="J578" s="18" t="s">
        <v>1527</v>
      </c>
      <c r="K578" s="86" t="s">
        <v>1555</v>
      </c>
      <c r="L578" s="31" t="s">
        <v>1529</v>
      </c>
      <c r="M578" s="74" t="s">
        <v>1530</v>
      </c>
      <c r="N578" s="38" t="s">
        <v>2357</v>
      </c>
    </row>
    <row r="579" spans="1:14" s="9" customFormat="1" ht="29.25" x14ac:dyDescent="0.2">
      <c r="A579" s="136" t="s">
        <v>995</v>
      </c>
      <c r="B579" s="92" t="s">
        <v>1572</v>
      </c>
      <c r="C579" s="92" t="s">
        <v>1573</v>
      </c>
      <c r="D579" s="19" t="s">
        <v>70</v>
      </c>
      <c r="E579" s="93" t="s">
        <v>1567</v>
      </c>
      <c r="F579" s="93" t="s">
        <v>1078</v>
      </c>
      <c r="G579" s="94" t="s">
        <v>968</v>
      </c>
      <c r="H579" s="93" t="s">
        <v>1571</v>
      </c>
      <c r="I579" s="89">
        <f t="shared" si="6"/>
        <v>965.8</v>
      </c>
      <c r="J579" s="18" t="s">
        <v>1527</v>
      </c>
      <c r="K579" s="86" t="s">
        <v>1555</v>
      </c>
      <c r="L579" s="31" t="s">
        <v>1529</v>
      </c>
      <c r="M579" s="74" t="s">
        <v>1530</v>
      </c>
      <c r="N579" s="38" t="s">
        <v>2357</v>
      </c>
    </row>
    <row r="580" spans="1:14" s="9" customFormat="1" ht="24.75" x14ac:dyDescent="0.2">
      <c r="A580" s="136" t="s">
        <v>1048</v>
      </c>
      <c r="B580" s="92" t="s">
        <v>1574</v>
      </c>
      <c r="C580" s="92" t="s">
        <v>1575</v>
      </c>
      <c r="D580" s="19" t="s">
        <v>70</v>
      </c>
      <c r="E580" s="93" t="s">
        <v>1567</v>
      </c>
      <c r="F580" s="93" t="s">
        <v>1559</v>
      </c>
      <c r="G580" s="94" t="s">
        <v>944</v>
      </c>
      <c r="H580" s="93" t="s">
        <v>1406</v>
      </c>
      <c r="I580" s="89">
        <f t="shared" si="6"/>
        <v>17.09</v>
      </c>
      <c r="J580" s="18" t="s">
        <v>1527</v>
      </c>
      <c r="K580" s="86" t="s">
        <v>1576</v>
      </c>
      <c r="L580" s="31" t="s">
        <v>1529</v>
      </c>
      <c r="M580" s="74" t="s">
        <v>1530</v>
      </c>
      <c r="N580" s="38" t="s">
        <v>2357</v>
      </c>
    </row>
    <row r="581" spans="1:14" s="9" customFormat="1" ht="29.25" x14ac:dyDescent="0.2">
      <c r="A581" s="136" t="s">
        <v>1054</v>
      </c>
      <c r="B581" s="92" t="s">
        <v>1577</v>
      </c>
      <c r="C581" s="92" t="s">
        <v>1578</v>
      </c>
      <c r="D581" s="19" t="s">
        <v>70</v>
      </c>
      <c r="E581" s="93" t="s">
        <v>1579</v>
      </c>
      <c r="F581" s="93" t="s">
        <v>1078</v>
      </c>
      <c r="G581" s="94" t="s">
        <v>968</v>
      </c>
      <c r="H581" s="93" t="s">
        <v>1580</v>
      </c>
      <c r="I581" s="89">
        <f t="shared" si="6"/>
        <v>205.15</v>
      </c>
      <c r="J581" s="18" t="s">
        <v>1527</v>
      </c>
      <c r="K581" s="86" t="s">
        <v>1576</v>
      </c>
      <c r="L581" s="31" t="s">
        <v>1529</v>
      </c>
      <c r="M581" s="74" t="s">
        <v>1530</v>
      </c>
      <c r="N581" s="38" t="s">
        <v>2357</v>
      </c>
    </row>
    <row r="582" spans="1:14" s="9" customFormat="1" ht="29.25" x14ac:dyDescent="0.2">
      <c r="A582" s="136" t="s">
        <v>1060</v>
      </c>
      <c r="B582" s="92" t="s">
        <v>1581</v>
      </c>
      <c r="C582" s="92" t="s">
        <v>1582</v>
      </c>
      <c r="D582" s="19" t="s">
        <v>70</v>
      </c>
      <c r="E582" s="93" t="s">
        <v>1579</v>
      </c>
      <c r="F582" s="93" t="s">
        <v>1078</v>
      </c>
      <c r="G582" s="94" t="s">
        <v>1040</v>
      </c>
      <c r="H582" s="93" t="s">
        <v>1583</v>
      </c>
      <c r="I582" s="89">
        <f t="shared" si="6"/>
        <v>376</v>
      </c>
      <c r="J582" s="18" t="s">
        <v>1527</v>
      </c>
      <c r="K582" s="86" t="s">
        <v>1576</v>
      </c>
      <c r="L582" s="31" t="s">
        <v>1529</v>
      </c>
      <c r="M582" s="74" t="s">
        <v>1530</v>
      </c>
      <c r="N582" s="38" t="s">
        <v>2357</v>
      </c>
    </row>
    <row r="583" spans="1:14" s="9" customFormat="1" ht="29.25" x14ac:dyDescent="0.2">
      <c r="A583" s="136" t="s">
        <v>1040</v>
      </c>
      <c r="B583" s="92" t="s">
        <v>1584</v>
      </c>
      <c r="C583" s="92" t="s">
        <v>1585</v>
      </c>
      <c r="D583" s="19" t="s">
        <v>70</v>
      </c>
      <c r="E583" s="93" t="s">
        <v>1579</v>
      </c>
      <c r="F583" s="93" t="s">
        <v>1078</v>
      </c>
      <c r="G583" s="94" t="s">
        <v>1042</v>
      </c>
      <c r="H583" s="93" t="s">
        <v>1471</v>
      </c>
      <c r="I583" s="89">
        <f t="shared" si="6"/>
        <v>128.25</v>
      </c>
      <c r="J583" s="18" t="s">
        <v>1527</v>
      </c>
      <c r="K583" s="86" t="s">
        <v>1576</v>
      </c>
      <c r="L583" s="31" t="s">
        <v>1529</v>
      </c>
      <c r="M583" s="74" t="s">
        <v>1530</v>
      </c>
      <c r="N583" s="38" t="s">
        <v>2357</v>
      </c>
    </row>
    <row r="584" spans="1:14" s="9" customFormat="1" ht="29.25" x14ac:dyDescent="0.2">
      <c r="A584" s="136" t="s">
        <v>1067</v>
      </c>
      <c r="B584" s="92" t="s">
        <v>1581</v>
      </c>
      <c r="C584" s="92" t="s">
        <v>1586</v>
      </c>
      <c r="D584" s="19" t="s">
        <v>70</v>
      </c>
      <c r="E584" s="93" t="s">
        <v>1579</v>
      </c>
      <c r="F584" s="93" t="s">
        <v>1559</v>
      </c>
      <c r="G584" s="94" t="s">
        <v>1019</v>
      </c>
      <c r="H584" s="93" t="s">
        <v>1583</v>
      </c>
      <c r="I584" s="89">
        <f t="shared" si="6"/>
        <v>752</v>
      </c>
      <c r="J584" s="18" t="s">
        <v>1527</v>
      </c>
      <c r="K584" s="86" t="s">
        <v>1576</v>
      </c>
      <c r="L584" s="31" t="s">
        <v>1538</v>
      </c>
      <c r="M584" s="74" t="s">
        <v>1530</v>
      </c>
      <c r="N584" s="38" t="s">
        <v>2357</v>
      </c>
    </row>
    <row r="585" spans="1:14" s="9" customFormat="1" ht="29.25" x14ac:dyDescent="0.2">
      <c r="A585" s="136" t="s">
        <v>1073</v>
      </c>
      <c r="B585" s="92" t="s">
        <v>173</v>
      </c>
      <c r="C585" s="92" t="s">
        <v>1587</v>
      </c>
      <c r="D585" s="19" t="s">
        <v>70</v>
      </c>
      <c r="E585" s="93" t="s">
        <v>1588</v>
      </c>
      <c r="F585" s="93" t="s">
        <v>1078</v>
      </c>
      <c r="G585" s="94" t="s">
        <v>968</v>
      </c>
      <c r="H585" s="93" t="s">
        <v>1589</v>
      </c>
      <c r="I585" s="89">
        <f t="shared" si="6"/>
        <v>1089.75</v>
      </c>
      <c r="J585" s="18" t="s">
        <v>1527</v>
      </c>
      <c r="K585" s="86" t="s">
        <v>1576</v>
      </c>
      <c r="L585" s="31" t="s">
        <v>1529</v>
      </c>
      <c r="M585" s="74" t="s">
        <v>1530</v>
      </c>
      <c r="N585" s="38" t="s">
        <v>2357</v>
      </c>
    </row>
    <row r="586" spans="1:14" s="9" customFormat="1" ht="29.25" x14ac:dyDescent="0.2">
      <c r="A586" s="136" t="s">
        <v>1074</v>
      </c>
      <c r="B586" s="92" t="s">
        <v>1494</v>
      </c>
      <c r="C586" s="92" t="s">
        <v>1590</v>
      </c>
      <c r="D586" s="19" t="s">
        <v>70</v>
      </c>
      <c r="E586" s="93" t="s">
        <v>1588</v>
      </c>
      <c r="F586" s="93" t="s">
        <v>1078</v>
      </c>
      <c r="G586" s="94" t="s">
        <v>968</v>
      </c>
      <c r="H586" s="93" t="s">
        <v>1591</v>
      </c>
      <c r="I586" s="89">
        <f t="shared" si="6"/>
        <v>423.588235</v>
      </c>
      <c r="J586" s="18" t="s">
        <v>1527</v>
      </c>
      <c r="K586" s="86" t="s">
        <v>1576</v>
      </c>
      <c r="L586" s="31" t="s">
        <v>1538</v>
      </c>
      <c r="M586" s="74" t="s">
        <v>1530</v>
      </c>
      <c r="N586" s="38" t="s">
        <v>2357</v>
      </c>
    </row>
    <row r="587" spans="1:14" s="9" customFormat="1" ht="29.25" x14ac:dyDescent="0.2">
      <c r="A587" s="136" t="s">
        <v>1079</v>
      </c>
      <c r="B587" s="92" t="s">
        <v>162</v>
      </c>
      <c r="C587" s="92" t="s">
        <v>1592</v>
      </c>
      <c r="D587" s="19" t="s">
        <v>70</v>
      </c>
      <c r="E587" s="93" t="s">
        <v>1588</v>
      </c>
      <c r="F587" s="93" t="s">
        <v>1559</v>
      </c>
      <c r="G587" s="94" t="s">
        <v>1013</v>
      </c>
      <c r="H587" s="93" t="s">
        <v>1593</v>
      </c>
      <c r="I587" s="89">
        <f t="shared" si="6"/>
        <v>666.7</v>
      </c>
      <c r="J587" s="18" t="s">
        <v>1527</v>
      </c>
      <c r="K587" s="86" t="s">
        <v>1576</v>
      </c>
      <c r="L587" s="31" t="s">
        <v>1538</v>
      </c>
      <c r="M587" s="74" t="s">
        <v>1530</v>
      </c>
      <c r="N587" s="38" t="s">
        <v>2357</v>
      </c>
    </row>
    <row r="588" spans="1:14" s="9" customFormat="1" ht="24.75" x14ac:dyDescent="0.2">
      <c r="A588" s="136" t="s">
        <v>992</v>
      </c>
      <c r="B588" s="92" t="s">
        <v>1594</v>
      </c>
      <c r="C588" s="92" t="s">
        <v>1595</v>
      </c>
      <c r="D588" s="19" t="s">
        <v>70</v>
      </c>
      <c r="E588" s="93" t="s">
        <v>1588</v>
      </c>
      <c r="F588" s="93" t="s">
        <v>1559</v>
      </c>
      <c r="G588" s="94" t="s">
        <v>1079</v>
      </c>
      <c r="H588" s="93" t="s">
        <v>1541</v>
      </c>
      <c r="I588" s="89">
        <f t="shared" si="6"/>
        <v>123.12</v>
      </c>
      <c r="J588" s="18" t="s">
        <v>1596</v>
      </c>
      <c r="K588" s="86" t="s">
        <v>1576</v>
      </c>
      <c r="L588" s="31" t="s">
        <v>1529</v>
      </c>
      <c r="M588" s="74" t="s">
        <v>1530</v>
      </c>
      <c r="N588" s="38" t="s">
        <v>2357</v>
      </c>
    </row>
    <row r="589" spans="1:14" s="9" customFormat="1" ht="15" x14ac:dyDescent="0.2">
      <c r="A589" s="136" t="s">
        <v>1087</v>
      </c>
      <c r="B589" s="92" t="s">
        <v>1597</v>
      </c>
      <c r="C589" s="92" t="s">
        <v>1598</v>
      </c>
      <c r="D589" s="19" t="s">
        <v>70</v>
      </c>
      <c r="E589" s="93" t="s">
        <v>1599</v>
      </c>
      <c r="F589" s="93" t="s">
        <v>1078</v>
      </c>
      <c r="G589" s="94" t="s">
        <v>944</v>
      </c>
      <c r="H589" s="93" t="s">
        <v>1600</v>
      </c>
      <c r="I589" s="89">
        <f t="shared" si="6"/>
        <v>82.05</v>
      </c>
      <c r="J589" s="18" t="s">
        <v>1527</v>
      </c>
      <c r="K589" s="86" t="s">
        <v>1576</v>
      </c>
      <c r="L589" s="31" t="s">
        <v>1601</v>
      </c>
      <c r="M589" s="74" t="s">
        <v>1530</v>
      </c>
      <c r="N589" s="38" t="s">
        <v>2357</v>
      </c>
    </row>
    <row r="590" spans="1:14" s="9" customFormat="1" ht="29.25" x14ac:dyDescent="0.2">
      <c r="A590" s="136" t="s">
        <v>1094</v>
      </c>
      <c r="B590" s="92" t="s">
        <v>1602</v>
      </c>
      <c r="C590" s="92" t="s">
        <v>1603</v>
      </c>
      <c r="D590" s="19" t="s">
        <v>70</v>
      </c>
      <c r="E590" s="93" t="s">
        <v>1604</v>
      </c>
      <c r="F590" s="93" t="s">
        <v>1559</v>
      </c>
      <c r="G590" s="94" t="s">
        <v>1073</v>
      </c>
      <c r="H590" s="93" t="s">
        <v>1605</v>
      </c>
      <c r="I590" s="89">
        <f t="shared" si="6"/>
        <v>357.28</v>
      </c>
      <c r="J590" s="18" t="s">
        <v>1527</v>
      </c>
      <c r="K590" s="86" t="s">
        <v>1576</v>
      </c>
      <c r="L590" s="31" t="s">
        <v>1529</v>
      </c>
      <c r="M590" s="74" t="s">
        <v>1530</v>
      </c>
      <c r="N590" s="38" t="s">
        <v>2357</v>
      </c>
    </row>
    <row r="591" spans="1:14" s="9" customFormat="1" ht="29.25" x14ac:dyDescent="0.2">
      <c r="A591" s="136" t="s">
        <v>1100</v>
      </c>
      <c r="B591" s="92" t="s">
        <v>1606</v>
      </c>
      <c r="C591" s="92" t="s">
        <v>1607</v>
      </c>
      <c r="D591" s="19" t="s">
        <v>70</v>
      </c>
      <c r="E591" s="93" t="s">
        <v>1604</v>
      </c>
      <c r="F591" s="93" t="s">
        <v>1559</v>
      </c>
      <c r="G591" s="94" t="s">
        <v>949</v>
      </c>
      <c r="H591" s="93" t="s">
        <v>1608</v>
      </c>
      <c r="I591" s="89">
        <f t="shared" si="6"/>
        <v>8.5399999999999991</v>
      </c>
      <c r="J591" s="18" t="s">
        <v>1527</v>
      </c>
      <c r="K591" s="86" t="s">
        <v>1576</v>
      </c>
      <c r="L591" s="31" t="s">
        <v>1529</v>
      </c>
      <c r="M591" s="74" t="s">
        <v>1530</v>
      </c>
      <c r="N591" s="38" t="s">
        <v>2357</v>
      </c>
    </row>
    <row r="592" spans="1:14" s="9" customFormat="1" ht="15" x14ac:dyDescent="0.2">
      <c r="A592" s="136" t="s">
        <v>1101</v>
      </c>
      <c r="B592" s="92" t="s">
        <v>1609</v>
      </c>
      <c r="C592" s="92" t="s">
        <v>1610</v>
      </c>
      <c r="D592" s="19" t="s">
        <v>70</v>
      </c>
      <c r="E592" s="93" t="s">
        <v>1604</v>
      </c>
      <c r="F592" s="93" t="s">
        <v>1559</v>
      </c>
      <c r="G592" s="94" t="s">
        <v>975</v>
      </c>
      <c r="H592" s="93" t="s">
        <v>1471</v>
      </c>
      <c r="I592" s="89">
        <f t="shared" si="6"/>
        <v>51.300000000000004</v>
      </c>
      <c r="J592" s="18" t="s">
        <v>1527</v>
      </c>
      <c r="K592" s="86" t="s">
        <v>1576</v>
      </c>
      <c r="L592" s="31" t="s">
        <v>1601</v>
      </c>
      <c r="M592" s="74" t="s">
        <v>1530</v>
      </c>
      <c r="N592" s="38" t="s">
        <v>2357</v>
      </c>
    </row>
    <row r="593" spans="1:14" s="9" customFormat="1" ht="29.25" x14ac:dyDescent="0.2">
      <c r="A593" s="136" t="s">
        <v>1029</v>
      </c>
      <c r="B593" s="92" t="s">
        <v>1611</v>
      </c>
      <c r="C593" s="92" t="s">
        <v>1612</v>
      </c>
      <c r="D593" s="19" t="s">
        <v>37</v>
      </c>
      <c r="E593" s="93" t="s">
        <v>1613</v>
      </c>
      <c r="F593" s="93" t="s">
        <v>1559</v>
      </c>
      <c r="G593" s="94" t="s">
        <v>968</v>
      </c>
      <c r="H593" s="93" t="s">
        <v>1614</v>
      </c>
      <c r="I593" s="89">
        <f t="shared" si="6"/>
        <v>235.04999999999998</v>
      </c>
      <c r="J593" s="18" t="s">
        <v>1527</v>
      </c>
      <c r="K593" s="86" t="s">
        <v>1576</v>
      </c>
      <c r="L593" s="31" t="s">
        <v>1529</v>
      </c>
      <c r="M593" s="74" t="s">
        <v>1530</v>
      </c>
      <c r="N593" s="38" t="s">
        <v>2357</v>
      </c>
    </row>
    <row r="594" spans="1:14" s="9" customFormat="1" ht="29.25" x14ac:dyDescent="0.2">
      <c r="A594" s="136" t="s">
        <v>1108</v>
      </c>
      <c r="B594" s="92" t="s">
        <v>1615</v>
      </c>
      <c r="C594" s="92" t="s">
        <v>1616</v>
      </c>
      <c r="D594" s="19" t="s">
        <v>70</v>
      </c>
      <c r="E594" s="93" t="s">
        <v>1613</v>
      </c>
      <c r="F594" s="93" t="s">
        <v>1559</v>
      </c>
      <c r="G594" s="94" t="s">
        <v>944</v>
      </c>
      <c r="H594" s="93" t="s">
        <v>1617</v>
      </c>
      <c r="I594" s="89">
        <f t="shared" si="6"/>
        <v>275.20999999999998</v>
      </c>
      <c r="J594" s="18" t="s">
        <v>1527</v>
      </c>
      <c r="K594" s="86" t="s">
        <v>1576</v>
      </c>
      <c r="L594" s="31" t="s">
        <v>1529</v>
      </c>
      <c r="M594" s="74" t="s">
        <v>1530</v>
      </c>
      <c r="N594" s="38" t="s">
        <v>2357</v>
      </c>
    </row>
    <row r="595" spans="1:14" s="9" customFormat="1" ht="24.75" x14ac:dyDescent="0.2">
      <c r="A595" s="136" t="s">
        <v>1114</v>
      </c>
      <c r="B595" s="92" t="s">
        <v>1618</v>
      </c>
      <c r="C595" s="92" t="s">
        <v>1619</v>
      </c>
      <c r="D595" s="19" t="s">
        <v>70</v>
      </c>
      <c r="E595" s="93" t="s">
        <v>1613</v>
      </c>
      <c r="F595" s="93" t="s">
        <v>1559</v>
      </c>
      <c r="G595" s="94" t="s">
        <v>949</v>
      </c>
      <c r="H595" s="93" t="s">
        <v>1620</v>
      </c>
      <c r="I595" s="89">
        <f t="shared" si="6"/>
        <v>158.97999999999999</v>
      </c>
      <c r="J595" s="18" t="s">
        <v>1527</v>
      </c>
      <c r="K595" s="86" t="s">
        <v>1576</v>
      </c>
      <c r="L595" s="31" t="s">
        <v>1529</v>
      </c>
      <c r="M595" s="74" t="s">
        <v>1530</v>
      </c>
      <c r="N595" s="38" t="s">
        <v>2357</v>
      </c>
    </row>
    <row r="596" spans="1:14" s="9" customFormat="1" ht="24.75" x14ac:dyDescent="0.2">
      <c r="A596" s="136" t="s">
        <v>1118</v>
      </c>
      <c r="B596" s="92" t="s">
        <v>280</v>
      </c>
      <c r="C596" s="92" t="s">
        <v>1621</v>
      </c>
      <c r="D596" s="19" t="s">
        <v>70</v>
      </c>
      <c r="E596" s="93" t="s">
        <v>1622</v>
      </c>
      <c r="F596" s="93" t="s">
        <v>1559</v>
      </c>
      <c r="G596" s="94" t="s">
        <v>944</v>
      </c>
      <c r="H596" s="93" t="s">
        <v>1623</v>
      </c>
      <c r="I596" s="89">
        <f t="shared" si="6"/>
        <v>35.04</v>
      </c>
      <c r="J596" s="18" t="s">
        <v>1527</v>
      </c>
      <c r="K596" s="86" t="s">
        <v>1576</v>
      </c>
      <c r="L596" s="31" t="s">
        <v>1529</v>
      </c>
      <c r="M596" s="74" t="s">
        <v>1530</v>
      </c>
      <c r="N596" s="38" t="s">
        <v>2357</v>
      </c>
    </row>
    <row r="597" spans="1:14" s="9" customFormat="1" ht="24.75" x14ac:dyDescent="0.2">
      <c r="A597" s="136" t="s">
        <v>1123</v>
      </c>
      <c r="B597" s="92" t="s">
        <v>173</v>
      </c>
      <c r="C597" s="92" t="s">
        <v>1624</v>
      </c>
      <c r="D597" s="19" t="s">
        <v>70</v>
      </c>
      <c r="E597" s="93" t="s">
        <v>1622</v>
      </c>
      <c r="F597" s="93" t="s">
        <v>1559</v>
      </c>
      <c r="G597" s="94" t="s">
        <v>949</v>
      </c>
      <c r="H597" s="93" t="s">
        <v>1625</v>
      </c>
      <c r="I597" s="89">
        <f t="shared" si="6"/>
        <v>251.28</v>
      </c>
      <c r="J597" s="18" t="s">
        <v>1527</v>
      </c>
      <c r="K597" s="86" t="s">
        <v>1576</v>
      </c>
      <c r="L597" s="31" t="s">
        <v>1529</v>
      </c>
      <c r="M597" s="74" t="s">
        <v>1530</v>
      </c>
      <c r="N597" s="38" t="s">
        <v>2357</v>
      </c>
    </row>
    <row r="598" spans="1:14" s="9" customFormat="1" ht="24.75" x14ac:dyDescent="0.2">
      <c r="A598" s="136" t="s">
        <v>1127</v>
      </c>
      <c r="B598" s="92" t="s">
        <v>1626</v>
      </c>
      <c r="C598" s="92" t="s">
        <v>1627</v>
      </c>
      <c r="D598" s="19" t="s">
        <v>70</v>
      </c>
      <c r="E598" s="93" t="s">
        <v>1622</v>
      </c>
      <c r="F598" s="93" t="s">
        <v>1559</v>
      </c>
      <c r="G598" s="94" t="s">
        <v>949</v>
      </c>
      <c r="H598" s="93" t="s">
        <v>1628</v>
      </c>
      <c r="I598" s="89">
        <f t="shared" si="6"/>
        <v>56.42</v>
      </c>
      <c r="J598" s="18" t="s">
        <v>1527</v>
      </c>
      <c r="K598" s="86" t="s">
        <v>1576</v>
      </c>
      <c r="L598" s="31" t="s">
        <v>1529</v>
      </c>
      <c r="M598" s="74" t="s">
        <v>1530</v>
      </c>
      <c r="N598" s="38" t="s">
        <v>2357</v>
      </c>
    </row>
    <row r="599" spans="1:14" s="9" customFormat="1" ht="24.75" x14ac:dyDescent="0.2">
      <c r="A599" s="136" t="s">
        <v>1131</v>
      </c>
      <c r="B599" s="92" t="s">
        <v>1629</v>
      </c>
      <c r="C599" s="92" t="s">
        <v>1630</v>
      </c>
      <c r="D599" s="19" t="s">
        <v>70</v>
      </c>
      <c r="E599" s="93" t="s">
        <v>1622</v>
      </c>
      <c r="F599" s="93" t="s">
        <v>1559</v>
      </c>
      <c r="G599" s="94" t="s">
        <v>944</v>
      </c>
      <c r="H599" s="93" t="s">
        <v>1631</v>
      </c>
      <c r="I599" s="89">
        <f t="shared" si="6"/>
        <v>51.28</v>
      </c>
      <c r="J599" s="18" t="s">
        <v>1527</v>
      </c>
      <c r="K599" s="86" t="s">
        <v>1576</v>
      </c>
      <c r="L599" s="31" t="s">
        <v>1529</v>
      </c>
      <c r="M599" s="74" t="s">
        <v>1530</v>
      </c>
      <c r="N599" s="74"/>
    </row>
    <row r="600" spans="1:14" s="9" customFormat="1" ht="24.75" x14ac:dyDescent="0.2">
      <c r="A600" s="136" t="s">
        <v>1135</v>
      </c>
      <c r="B600" s="92" t="s">
        <v>1539</v>
      </c>
      <c r="C600" s="92" t="s">
        <v>1630</v>
      </c>
      <c r="D600" s="19" t="s">
        <v>70</v>
      </c>
      <c r="E600" s="93" t="s">
        <v>1622</v>
      </c>
      <c r="F600" s="93" t="s">
        <v>1006</v>
      </c>
      <c r="G600" s="94" t="s">
        <v>1079</v>
      </c>
      <c r="H600" s="93" t="s">
        <v>1632</v>
      </c>
      <c r="I600" s="89">
        <f t="shared" si="6"/>
        <v>108.72</v>
      </c>
      <c r="J600" s="18" t="s">
        <v>1527</v>
      </c>
      <c r="K600" s="86" t="s">
        <v>1576</v>
      </c>
      <c r="L600" s="31" t="s">
        <v>1529</v>
      </c>
      <c r="M600" s="74" t="s">
        <v>1530</v>
      </c>
      <c r="N600" s="38" t="s">
        <v>2357</v>
      </c>
    </row>
    <row r="601" spans="1:14" s="9" customFormat="1" ht="24.75" x14ac:dyDescent="0.2">
      <c r="A601" s="136" t="s">
        <v>1142</v>
      </c>
      <c r="B601" s="92" t="s">
        <v>1633</v>
      </c>
      <c r="C601" s="92" t="s">
        <v>1634</v>
      </c>
      <c r="D601" s="19" t="s">
        <v>70</v>
      </c>
      <c r="E601" s="93" t="s">
        <v>1635</v>
      </c>
      <c r="F601" s="93" t="s">
        <v>1559</v>
      </c>
      <c r="G601" s="94" t="s">
        <v>968</v>
      </c>
      <c r="H601" s="93" t="s">
        <v>1636</v>
      </c>
      <c r="I601" s="89">
        <f t="shared" si="6"/>
        <v>1722.2</v>
      </c>
      <c r="J601" s="18" t="s">
        <v>1527</v>
      </c>
      <c r="K601" s="86" t="s">
        <v>1576</v>
      </c>
      <c r="L601" s="31" t="s">
        <v>1529</v>
      </c>
      <c r="M601" s="74" t="s">
        <v>1637</v>
      </c>
      <c r="N601" s="38" t="s">
        <v>2357</v>
      </c>
    </row>
    <row r="602" spans="1:14" s="9" customFormat="1" ht="24.75" x14ac:dyDescent="0.2">
      <c r="A602" s="136" t="s">
        <v>1147</v>
      </c>
      <c r="B602" s="92" t="s">
        <v>1638</v>
      </c>
      <c r="C602" s="92" t="s">
        <v>1639</v>
      </c>
      <c r="D602" s="19" t="s">
        <v>70</v>
      </c>
      <c r="E602" s="93" t="s">
        <v>1635</v>
      </c>
      <c r="F602" s="93" t="s">
        <v>1559</v>
      </c>
      <c r="G602" s="94" t="s">
        <v>944</v>
      </c>
      <c r="H602" s="93" t="s">
        <v>1640</v>
      </c>
      <c r="I602" s="89">
        <f t="shared" si="6"/>
        <v>54.7</v>
      </c>
      <c r="J602" s="18" t="s">
        <v>1527</v>
      </c>
      <c r="K602" s="86" t="s">
        <v>1576</v>
      </c>
      <c r="L602" s="31" t="s">
        <v>1529</v>
      </c>
      <c r="M602" s="74" t="s">
        <v>1530</v>
      </c>
      <c r="N602" s="38" t="s">
        <v>2357</v>
      </c>
    </row>
    <row r="603" spans="1:14" s="9" customFormat="1" ht="29.25" x14ac:dyDescent="0.2">
      <c r="A603" s="136" t="s">
        <v>1019</v>
      </c>
      <c r="B603" s="92" t="s">
        <v>1641</v>
      </c>
      <c r="C603" s="92" t="s">
        <v>1642</v>
      </c>
      <c r="D603" s="19" t="s">
        <v>70</v>
      </c>
      <c r="E603" s="93" t="s">
        <v>1635</v>
      </c>
      <c r="F603" s="93" t="s">
        <v>1559</v>
      </c>
      <c r="G603" s="94" t="s">
        <v>1013</v>
      </c>
      <c r="H603" s="93" t="s">
        <v>1643</v>
      </c>
      <c r="I603" s="89">
        <f t="shared" si="6"/>
        <v>1102.6000000000001</v>
      </c>
      <c r="J603" s="18" t="s">
        <v>1527</v>
      </c>
      <c r="K603" s="86" t="s">
        <v>1576</v>
      </c>
      <c r="L603" s="31" t="s">
        <v>1529</v>
      </c>
      <c r="M603" s="74" t="s">
        <v>1530</v>
      </c>
      <c r="N603" s="38" t="s">
        <v>2357</v>
      </c>
    </row>
    <row r="604" spans="1:14" s="9" customFormat="1" ht="24.75" x14ac:dyDescent="0.2">
      <c r="A604" s="136" t="s">
        <v>1155</v>
      </c>
      <c r="B604" s="92" t="s">
        <v>1644</v>
      </c>
      <c r="C604" s="92" t="s">
        <v>1645</v>
      </c>
      <c r="D604" s="19" t="s">
        <v>70</v>
      </c>
      <c r="E604" s="93" t="s">
        <v>1646</v>
      </c>
      <c r="F604" s="93" t="s">
        <v>1559</v>
      </c>
      <c r="G604" s="94" t="s">
        <v>949</v>
      </c>
      <c r="H604" s="93" t="s">
        <v>1647</v>
      </c>
      <c r="I604" s="89">
        <f t="shared" si="6"/>
        <v>126.5</v>
      </c>
      <c r="J604" s="18" t="s">
        <v>1527</v>
      </c>
      <c r="K604" s="86" t="s">
        <v>1576</v>
      </c>
      <c r="L604" s="31" t="s">
        <v>1529</v>
      </c>
      <c r="M604" s="74" t="s">
        <v>1648</v>
      </c>
      <c r="N604" s="38" t="s">
        <v>2357</v>
      </c>
    </row>
    <row r="605" spans="1:14" s="9" customFormat="1" ht="24.75" x14ac:dyDescent="0.2">
      <c r="A605" s="136" t="s">
        <v>1158</v>
      </c>
      <c r="B605" s="92" t="s">
        <v>1649</v>
      </c>
      <c r="C605" s="92" t="s">
        <v>1650</v>
      </c>
      <c r="D605" s="19" t="s">
        <v>70</v>
      </c>
      <c r="E605" s="93" t="s">
        <v>1646</v>
      </c>
      <c r="F605" s="93" t="s">
        <v>1559</v>
      </c>
      <c r="G605" s="94" t="s">
        <v>949</v>
      </c>
      <c r="H605" s="93" t="s">
        <v>1651</v>
      </c>
      <c r="I605" s="89">
        <f t="shared" si="6"/>
        <v>299.14</v>
      </c>
      <c r="J605" s="18" t="s">
        <v>1527</v>
      </c>
      <c r="K605" s="86" t="s">
        <v>1576</v>
      </c>
      <c r="L605" s="31" t="s">
        <v>1529</v>
      </c>
      <c r="M605" s="74" t="s">
        <v>1648</v>
      </c>
      <c r="N605" s="38" t="s">
        <v>2357</v>
      </c>
    </row>
    <row r="606" spans="1:14" s="9" customFormat="1" ht="24.75" x14ac:dyDescent="0.2">
      <c r="A606" s="136" t="s">
        <v>1162</v>
      </c>
      <c r="B606" s="92" t="s">
        <v>1652</v>
      </c>
      <c r="C606" s="92" t="s">
        <v>1653</v>
      </c>
      <c r="D606" s="19" t="s">
        <v>70</v>
      </c>
      <c r="E606" s="93" t="s">
        <v>1646</v>
      </c>
      <c r="F606" s="93" t="s">
        <v>1559</v>
      </c>
      <c r="G606" s="94" t="s">
        <v>944</v>
      </c>
      <c r="H606" s="93" t="s">
        <v>1654</v>
      </c>
      <c r="I606" s="89">
        <f t="shared" si="6"/>
        <v>314.52999999999997</v>
      </c>
      <c r="J606" s="18" t="s">
        <v>1527</v>
      </c>
      <c r="K606" s="86" t="s">
        <v>1576</v>
      </c>
      <c r="L606" s="31" t="s">
        <v>1529</v>
      </c>
      <c r="M606" s="74" t="s">
        <v>1648</v>
      </c>
      <c r="N606" s="38" t="s">
        <v>2357</v>
      </c>
    </row>
    <row r="607" spans="1:14" s="9" customFormat="1" ht="29.25" x14ac:dyDescent="0.2">
      <c r="A607" s="136" t="s">
        <v>1165</v>
      </c>
      <c r="B607" s="92" t="s">
        <v>1655</v>
      </c>
      <c r="C607" s="92" t="s">
        <v>1656</v>
      </c>
      <c r="D607" s="19" t="s">
        <v>70</v>
      </c>
      <c r="E607" s="93" t="s">
        <v>1646</v>
      </c>
      <c r="F607" s="93" t="s">
        <v>1559</v>
      </c>
      <c r="G607" s="94" t="s">
        <v>944</v>
      </c>
      <c r="H607" s="93" t="s">
        <v>1657</v>
      </c>
      <c r="I607" s="89">
        <f t="shared" si="6"/>
        <v>88.89</v>
      </c>
      <c r="J607" s="18" t="s">
        <v>1527</v>
      </c>
      <c r="K607" s="86" t="s">
        <v>1576</v>
      </c>
      <c r="L607" s="31" t="s">
        <v>1529</v>
      </c>
      <c r="M607" s="74" t="s">
        <v>1530</v>
      </c>
      <c r="N607" s="38" t="s">
        <v>2357</v>
      </c>
    </row>
    <row r="608" spans="1:14" s="9" customFormat="1" ht="29.25" x14ac:dyDescent="0.2">
      <c r="A608" s="136" t="s">
        <v>1170</v>
      </c>
      <c r="B608" s="92" t="s">
        <v>1546</v>
      </c>
      <c r="C608" s="92" t="s">
        <v>1658</v>
      </c>
      <c r="D608" s="19" t="s">
        <v>70</v>
      </c>
      <c r="E608" s="93" t="s">
        <v>1659</v>
      </c>
      <c r="F608" s="93" t="s">
        <v>1078</v>
      </c>
      <c r="G608" s="94" t="s">
        <v>944</v>
      </c>
      <c r="H608" s="93" t="s">
        <v>1660</v>
      </c>
      <c r="I608" s="89">
        <f t="shared" si="6"/>
        <v>92.306667000000004</v>
      </c>
      <c r="J608" s="18" t="s">
        <v>1527</v>
      </c>
      <c r="K608" s="86" t="s">
        <v>1576</v>
      </c>
      <c r="L608" s="31" t="s">
        <v>1529</v>
      </c>
      <c r="M608" s="74" t="s">
        <v>1530</v>
      </c>
      <c r="N608" s="38" t="s">
        <v>2357</v>
      </c>
    </row>
    <row r="609" spans="1:14" s="9" customFormat="1" ht="24.75" x14ac:dyDescent="0.2">
      <c r="A609" s="136" t="s">
        <v>1174</v>
      </c>
      <c r="B609" s="92" t="s">
        <v>280</v>
      </c>
      <c r="C609" s="92" t="s">
        <v>1661</v>
      </c>
      <c r="D609" s="19" t="s">
        <v>70</v>
      </c>
      <c r="E609" s="93" t="s">
        <v>1659</v>
      </c>
      <c r="F609" s="93" t="s">
        <v>1559</v>
      </c>
      <c r="G609" s="94" t="s">
        <v>944</v>
      </c>
      <c r="H609" s="93" t="s">
        <v>1662</v>
      </c>
      <c r="I609" s="89">
        <f t="shared" si="6"/>
        <v>93.16</v>
      </c>
      <c r="J609" s="18" t="s">
        <v>1527</v>
      </c>
      <c r="K609" s="86" t="s">
        <v>1576</v>
      </c>
      <c r="L609" s="31" t="s">
        <v>1529</v>
      </c>
      <c r="M609" s="74" t="s">
        <v>1530</v>
      </c>
      <c r="N609" s="38" t="s">
        <v>2357</v>
      </c>
    </row>
    <row r="610" spans="1:14" s="9" customFormat="1" ht="24.75" x14ac:dyDescent="0.2">
      <c r="A610" s="136" t="s">
        <v>1179</v>
      </c>
      <c r="B610" s="92" t="s">
        <v>1663</v>
      </c>
      <c r="C610" s="92" t="s">
        <v>1664</v>
      </c>
      <c r="D610" s="19" t="s">
        <v>70</v>
      </c>
      <c r="E610" s="93" t="s">
        <v>1659</v>
      </c>
      <c r="F610" s="93" t="s">
        <v>1559</v>
      </c>
      <c r="G610" s="94" t="s">
        <v>944</v>
      </c>
      <c r="H610" s="93" t="s">
        <v>1665</v>
      </c>
      <c r="I610" s="89">
        <f t="shared" si="6"/>
        <v>175.21</v>
      </c>
      <c r="J610" s="18" t="s">
        <v>1527</v>
      </c>
      <c r="K610" s="86" t="s">
        <v>1576</v>
      </c>
      <c r="L610" s="31" t="s">
        <v>1529</v>
      </c>
      <c r="M610" s="74" t="s">
        <v>1530</v>
      </c>
      <c r="N610" s="38" t="s">
        <v>2357</v>
      </c>
    </row>
    <row r="611" spans="1:14" s="9" customFormat="1" ht="24.75" x14ac:dyDescent="0.2">
      <c r="A611" s="136" t="s">
        <v>1184</v>
      </c>
      <c r="B611" s="92" t="s">
        <v>339</v>
      </c>
      <c r="C611" s="92" t="s">
        <v>1666</v>
      </c>
      <c r="D611" s="19" t="s">
        <v>70</v>
      </c>
      <c r="E611" s="93" t="s">
        <v>1667</v>
      </c>
      <c r="F611" s="93" t="s">
        <v>1559</v>
      </c>
      <c r="G611" s="94" t="s">
        <v>968</v>
      </c>
      <c r="H611" s="93" t="s">
        <v>1668</v>
      </c>
      <c r="I611" s="89">
        <f t="shared" si="6"/>
        <v>17.100000000000001</v>
      </c>
      <c r="J611" s="18" t="s">
        <v>1527</v>
      </c>
      <c r="K611" s="86" t="s">
        <v>1576</v>
      </c>
      <c r="L611" s="31" t="s">
        <v>1529</v>
      </c>
      <c r="M611" s="74" t="s">
        <v>1530</v>
      </c>
      <c r="N611" s="38" t="s">
        <v>2357</v>
      </c>
    </row>
    <row r="612" spans="1:14" s="9" customFormat="1" ht="29.25" x14ac:dyDescent="0.2">
      <c r="A612" s="136" t="s">
        <v>1186</v>
      </c>
      <c r="B612" s="92" t="s">
        <v>1669</v>
      </c>
      <c r="C612" s="92" t="s">
        <v>1670</v>
      </c>
      <c r="D612" s="19" t="s">
        <v>70</v>
      </c>
      <c r="E612" s="93" t="s">
        <v>1667</v>
      </c>
      <c r="F612" s="93" t="s">
        <v>1559</v>
      </c>
      <c r="G612" s="94" t="s">
        <v>944</v>
      </c>
      <c r="H612" s="93" t="s">
        <v>1614</v>
      </c>
      <c r="I612" s="89">
        <f t="shared" si="6"/>
        <v>47.01</v>
      </c>
      <c r="J612" s="18" t="s">
        <v>1527</v>
      </c>
      <c r="K612" s="86" t="s">
        <v>1576</v>
      </c>
      <c r="L612" s="31" t="s">
        <v>1529</v>
      </c>
      <c r="M612" s="74" t="s">
        <v>1530</v>
      </c>
      <c r="N612" s="38" t="s">
        <v>2357</v>
      </c>
    </row>
    <row r="613" spans="1:14" s="9" customFormat="1" ht="24.75" x14ac:dyDescent="0.2">
      <c r="A613" s="136" t="s">
        <v>1071</v>
      </c>
      <c r="B613" s="92" t="s">
        <v>1671</v>
      </c>
      <c r="C613" s="92" t="s">
        <v>1672</v>
      </c>
      <c r="D613" s="19" t="s">
        <v>70</v>
      </c>
      <c r="E613" s="93" t="s">
        <v>1667</v>
      </c>
      <c r="F613" s="93" t="s">
        <v>1559</v>
      </c>
      <c r="G613" s="94" t="s">
        <v>944</v>
      </c>
      <c r="H613" s="93" t="s">
        <v>1640</v>
      </c>
      <c r="I613" s="89">
        <f t="shared" si="6"/>
        <v>54.7</v>
      </c>
      <c r="J613" s="18" t="s">
        <v>1527</v>
      </c>
      <c r="K613" s="86" t="s">
        <v>1576</v>
      </c>
      <c r="L613" s="31" t="s">
        <v>1529</v>
      </c>
      <c r="M613" s="74" t="s">
        <v>1530</v>
      </c>
      <c r="N613" s="38" t="s">
        <v>2357</v>
      </c>
    </row>
    <row r="614" spans="1:14" s="9" customFormat="1" ht="15" x14ac:dyDescent="0.2">
      <c r="A614" s="136" t="s">
        <v>1194</v>
      </c>
      <c r="B614" s="92" t="s">
        <v>1673</v>
      </c>
      <c r="C614" s="92" t="s">
        <v>1674</v>
      </c>
      <c r="D614" s="19" t="s">
        <v>70</v>
      </c>
      <c r="E614" s="93" t="s">
        <v>1667</v>
      </c>
      <c r="F614" s="93" t="s">
        <v>1559</v>
      </c>
      <c r="G614" s="94" t="s">
        <v>949</v>
      </c>
      <c r="H614" s="93" t="s">
        <v>1537</v>
      </c>
      <c r="I614" s="89">
        <f t="shared" si="6"/>
        <v>114.52</v>
      </c>
      <c r="J614" s="18" t="s">
        <v>1527</v>
      </c>
      <c r="K614" s="86" t="s">
        <v>1576</v>
      </c>
      <c r="L614" s="31" t="s">
        <v>1601</v>
      </c>
      <c r="M614" s="74" t="s">
        <v>1530</v>
      </c>
      <c r="N614" s="38" t="s">
        <v>2357</v>
      </c>
    </row>
    <row r="615" spans="1:14" s="9" customFormat="1" ht="24.75" x14ac:dyDescent="0.2">
      <c r="A615" s="136" t="s">
        <v>1199</v>
      </c>
      <c r="B615" s="92" t="s">
        <v>1675</v>
      </c>
      <c r="C615" s="92" t="s">
        <v>1676</v>
      </c>
      <c r="D615" s="19" t="s">
        <v>70</v>
      </c>
      <c r="E615" s="93" t="s">
        <v>1677</v>
      </c>
      <c r="F615" s="93" t="s">
        <v>1559</v>
      </c>
      <c r="G615" s="94" t="s">
        <v>949</v>
      </c>
      <c r="H615" s="93" t="s">
        <v>1678</v>
      </c>
      <c r="I615" s="89">
        <f t="shared" si="6"/>
        <v>815.38</v>
      </c>
      <c r="J615" s="18" t="s">
        <v>1527</v>
      </c>
      <c r="K615" s="86" t="s">
        <v>1576</v>
      </c>
      <c r="L615" s="31" t="s">
        <v>1529</v>
      </c>
      <c r="M615" s="74" t="s">
        <v>1637</v>
      </c>
      <c r="N615" s="38" t="s">
        <v>2357</v>
      </c>
    </row>
    <row r="616" spans="1:14" s="9" customFormat="1" ht="24.75" x14ac:dyDescent="0.2">
      <c r="A616" s="136" t="s">
        <v>1203</v>
      </c>
      <c r="B616" s="92" t="s">
        <v>1679</v>
      </c>
      <c r="C616" s="92" t="s">
        <v>1680</v>
      </c>
      <c r="D616" s="19" t="s">
        <v>70</v>
      </c>
      <c r="E616" s="93" t="s">
        <v>1677</v>
      </c>
      <c r="F616" s="93" t="s">
        <v>1559</v>
      </c>
      <c r="G616" s="94" t="s">
        <v>949</v>
      </c>
      <c r="H616" s="93" t="s">
        <v>1681</v>
      </c>
      <c r="I616" s="89">
        <f t="shared" si="6"/>
        <v>15.38</v>
      </c>
      <c r="J616" s="18" t="s">
        <v>1527</v>
      </c>
      <c r="K616" s="86" t="s">
        <v>1576</v>
      </c>
      <c r="L616" s="31" t="s">
        <v>1529</v>
      </c>
      <c r="M616" s="74" t="s">
        <v>1530</v>
      </c>
      <c r="N616" s="38" t="s">
        <v>2357</v>
      </c>
    </row>
    <row r="617" spans="1:14" s="9" customFormat="1" ht="29.25" x14ac:dyDescent="0.2">
      <c r="A617" s="136" t="s">
        <v>1208</v>
      </c>
      <c r="B617" s="92" t="s">
        <v>1682</v>
      </c>
      <c r="C617" s="92" t="s">
        <v>1683</v>
      </c>
      <c r="D617" s="19" t="s">
        <v>70</v>
      </c>
      <c r="E617" s="93" t="s">
        <v>1684</v>
      </c>
      <c r="F617" s="93" t="s">
        <v>1559</v>
      </c>
      <c r="G617" s="94" t="s">
        <v>949</v>
      </c>
      <c r="H617" s="93" t="s">
        <v>1623</v>
      </c>
      <c r="I617" s="89">
        <f t="shared" si="6"/>
        <v>70.08</v>
      </c>
      <c r="J617" s="18" t="s">
        <v>1527</v>
      </c>
      <c r="K617" s="86" t="s">
        <v>1576</v>
      </c>
      <c r="L617" s="31" t="s">
        <v>1529</v>
      </c>
      <c r="M617" s="74" t="s">
        <v>1530</v>
      </c>
      <c r="N617" s="38" t="s">
        <v>2357</v>
      </c>
    </row>
    <row r="618" spans="1:14" s="9" customFormat="1" ht="24.75" x14ac:dyDescent="0.2">
      <c r="A618" s="136" t="s">
        <v>1213</v>
      </c>
      <c r="B618" s="92" t="s">
        <v>1685</v>
      </c>
      <c r="C618" s="92" t="s">
        <v>1686</v>
      </c>
      <c r="D618" s="19" t="s">
        <v>70</v>
      </c>
      <c r="E618" s="93" t="s">
        <v>1684</v>
      </c>
      <c r="F618" s="93" t="s">
        <v>1559</v>
      </c>
      <c r="G618" s="94" t="s">
        <v>949</v>
      </c>
      <c r="H618" s="93" t="s">
        <v>1563</v>
      </c>
      <c r="I618" s="89">
        <f t="shared" si="6"/>
        <v>129.91999999999999</v>
      </c>
      <c r="J618" s="18" t="s">
        <v>1527</v>
      </c>
      <c r="K618" s="86" t="s">
        <v>1576</v>
      </c>
      <c r="L618" s="31" t="s">
        <v>1529</v>
      </c>
      <c r="M618" s="74" t="s">
        <v>1530</v>
      </c>
      <c r="N618" s="38" t="s">
        <v>2357</v>
      </c>
    </row>
    <row r="619" spans="1:14" s="9" customFormat="1" ht="24.75" x14ac:dyDescent="0.2">
      <c r="A619" s="136" t="s">
        <v>1218</v>
      </c>
      <c r="B619" s="92" t="s">
        <v>1687</v>
      </c>
      <c r="C619" s="92" t="s">
        <v>1688</v>
      </c>
      <c r="D619" s="19" t="s">
        <v>70</v>
      </c>
      <c r="E619" s="93" t="s">
        <v>1684</v>
      </c>
      <c r="F619" s="93" t="s">
        <v>1559</v>
      </c>
      <c r="G619" s="94" t="s">
        <v>949</v>
      </c>
      <c r="H619" s="93" t="s">
        <v>1689</v>
      </c>
      <c r="I619" s="89">
        <f t="shared" si="6"/>
        <v>205.12</v>
      </c>
      <c r="J619" s="18" t="s">
        <v>1527</v>
      </c>
      <c r="K619" s="86" t="s">
        <v>1576</v>
      </c>
      <c r="L619" s="31" t="s">
        <v>1529</v>
      </c>
      <c r="M619" s="74" t="s">
        <v>1530</v>
      </c>
      <c r="N619" s="38" t="s">
        <v>2357</v>
      </c>
    </row>
    <row r="620" spans="1:14" s="9" customFormat="1" ht="24.75" x14ac:dyDescent="0.2">
      <c r="A620" s="136" t="s">
        <v>1222</v>
      </c>
      <c r="B620" s="92" t="s">
        <v>1690</v>
      </c>
      <c r="C620" s="92" t="s">
        <v>1691</v>
      </c>
      <c r="D620" s="19" t="s">
        <v>70</v>
      </c>
      <c r="E620" s="93" t="s">
        <v>1684</v>
      </c>
      <c r="F620" s="93" t="s">
        <v>1559</v>
      </c>
      <c r="G620" s="94" t="s">
        <v>944</v>
      </c>
      <c r="H620" s="93" t="s">
        <v>1692</v>
      </c>
      <c r="I620" s="89">
        <f t="shared" si="6"/>
        <v>424.79</v>
      </c>
      <c r="J620" s="18" t="s">
        <v>1527</v>
      </c>
      <c r="K620" s="86" t="s">
        <v>1576</v>
      </c>
      <c r="L620" s="31" t="s">
        <v>1529</v>
      </c>
      <c r="M620" s="74" t="s">
        <v>1530</v>
      </c>
      <c r="N620" s="38" t="s">
        <v>2357</v>
      </c>
    </row>
    <row r="621" spans="1:14" s="9" customFormat="1" ht="24.75" x14ac:dyDescent="0.2">
      <c r="A621" s="136" t="s">
        <v>1225</v>
      </c>
      <c r="B621" s="92" t="s">
        <v>1693</v>
      </c>
      <c r="C621" s="92" t="s">
        <v>1694</v>
      </c>
      <c r="D621" s="19" t="s">
        <v>70</v>
      </c>
      <c r="E621" s="93" t="s">
        <v>1695</v>
      </c>
      <c r="F621" s="93" t="s">
        <v>1559</v>
      </c>
      <c r="G621" s="94" t="s">
        <v>944</v>
      </c>
      <c r="H621" s="93" t="s">
        <v>1696</v>
      </c>
      <c r="I621" s="89">
        <f t="shared" si="6"/>
        <v>29.91</v>
      </c>
      <c r="J621" s="18" t="s">
        <v>1527</v>
      </c>
      <c r="K621" s="86" t="s">
        <v>1576</v>
      </c>
      <c r="L621" s="31" t="s">
        <v>1529</v>
      </c>
      <c r="M621" s="74" t="s">
        <v>1530</v>
      </c>
      <c r="N621" s="38" t="s">
        <v>2357</v>
      </c>
    </row>
    <row r="622" spans="1:14" s="9" customFormat="1" ht="24.75" x14ac:dyDescent="0.2">
      <c r="A622" s="136" t="s">
        <v>1226</v>
      </c>
      <c r="B622" s="92" t="s">
        <v>1697</v>
      </c>
      <c r="C622" s="92" t="s">
        <v>1698</v>
      </c>
      <c r="D622" s="19" t="s">
        <v>70</v>
      </c>
      <c r="E622" s="93" t="s">
        <v>1695</v>
      </c>
      <c r="F622" s="93" t="s">
        <v>1559</v>
      </c>
      <c r="G622" s="94" t="s">
        <v>944</v>
      </c>
      <c r="H622" s="93" t="s">
        <v>1537</v>
      </c>
      <c r="I622" s="89">
        <f t="shared" si="6"/>
        <v>57.26</v>
      </c>
      <c r="J622" s="18" t="s">
        <v>1527</v>
      </c>
      <c r="K622" s="86" t="s">
        <v>1576</v>
      </c>
      <c r="L622" s="31" t="s">
        <v>1529</v>
      </c>
      <c r="M622" s="74" t="s">
        <v>1530</v>
      </c>
      <c r="N622" s="38" t="s">
        <v>2357</v>
      </c>
    </row>
    <row r="623" spans="1:14" s="9" customFormat="1" ht="24.75" x14ac:dyDescent="0.2">
      <c r="A623" s="136" t="s">
        <v>1229</v>
      </c>
      <c r="B623" s="92" t="s">
        <v>1699</v>
      </c>
      <c r="C623" s="92" t="s">
        <v>1700</v>
      </c>
      <c r="D623" s="19" t="s">
        <v>70</v>
      </c>
      <c r="E623" s="93" t="s">
        <v>1695</v>
      </c>
      <c r="F623" s="93" t="s">
        <v>1559</v>
      </c>
      <c r="G623" s="94" t="s">
        <v>944</v>
      </c>
      <c r="H623" s="93" t="s">
        <v>1701</v>
      </c>
      <c r="I623" s="89">
        <f t="shared" si="6"/>
        <v>84.62</v>
      </c>
      <c r="J623" s="18" t="s">
        <v>1527</v>
      </c>
      <c r="K623" s="86" t="s">
        <v>1576</v>
      </c>
      <c r="L623" s="31" t="s">
        <v>1529</v>
      </c>
      <c r="M623" s="74" t="s">
        <v>1530</v>
      </c>
      <c r="N623" s="38" t="s">
        <v>2357</v>
      </c>
    </row>
    <row r="624" spans="1:14" s="9" customFormat="1" ht="24.75" x14ac:dyDescent="0.2">
      <c r="A624" s="136" t="s">
        <v>1234</v>
      </c>
      <c r="B624" s="92" t="s">
        <v>1702</v>
      </c>
      <c r="C624" s="92" t="s">
        <v>1703</v>
      </c>
      <c r="D624" s="19" t="s">
        <v>70</v>
      </c>
      <c r="E624" s="93" t="s">
        <v>1695</v>
      </c>
      <c r="F624" s="93" t="s">
        <v>1559</v>
      </c>
      <c r="G624" s="94" t="s">
        <v>944</v>
      </c>
      <c r="H624" s="93" t="s">
        <v>1614</v>
      </c>
      <c r="I624" s="89">
        <f t="shared" si="6"/>
        <v>47.01</v>
      </c>
      <c r="J624" s="18" t="s">
        <v>1527</v>
      </c>
      <c r="K624" s="86" t="s">
        <v>1576</v>
      </c>
      <c r="L624" s="31" t="s">
        <v>1529</v>
      </c>
      <c r="M624" s="74" t="s">
        <v>1530</v>
      </c>
      <c r="N624" s="38" t="s">
        <v>2357</v>
      </c>
    </row>
    <row r="625" spans="1:14" s="9" customFormat="1" ht="24.75" x14ac:dyDescent="0.2">
      <c r="A625" s="136" t="s">
        <v>1235</v>
      </c>
      <c r="B625" s="92" t="s">
        <v>1704</v>
      </c>
      <c r="C625" s="92" t="s">
        <v>1705</v>
      </c>
      <c r="D625" s="19" t="s">
        <v>70</v>
      </c>
      <c r="E625" s="93" t="s">
        <v>1706</v>
      </c>
      <c r="F625" s="93" t="s">
        <v>1559</v>
      </c>
      <c r="G625" s="94" t="s">
        <v>944</v>
      </c>
      <c r="H625" s="93" t="s">
        <v>1707</v>
      </c>
      <c r="I625" s="89">
        <f t="shared" si="6"/>
        <v>23.93</v>
      </c>
      <c r="J625" s="18" t="s">
        <v>1527</v>
      </c>
      <c r="K625" s="86" t="s">
        <v>1576</v>
      </c>
      <c r="L625" s="31" t="s">
        <v>1529</v>
      </c>
      <c r="M625" s="74" t="s">
        <v>1530</v>
      </c>
      <c r="N625" s="38" t="s">
        <v>2357</v>
      </c>
    </row>
    <row r="626" spans="1:14" s="9" customFormat="1" ht="24.75" x14ac:dyDescent="0.2">
      <c r="A626" s="136" t="s">
        <v>1237</v>
      </c>
      <c r="B626" s="92" t="s">
        <v>1561</v>
      </c>
      <c r="C626" s="92" t="s">
        <v>1708</v>
      </c>
      <c r="D626" s="19" t="s">
        <v>70</v>
      </c>
      <c r="E626" s="93" t="s">
        <v>1706</v>
      </c>
      <c r="F626" s="93" t="s">
        <v>1559</v>
      </c>
      <c r="G626" s="94" t="s">
        <v>944</v>
      </c>
      <c r="H626" s="93" t="s">
        <v>1580</v>
      </c>
      <c r="I626" s="89">
        <f t="shared" si="6"/>
        <v>41.03</v>
      </c>
      <c r="J626" s="18" t="s">
        <v>1527</v>
      </c>
      <c r="K626" s="86" t="s">
        <v>1576</v>
      </c>
      <c r="L626" s="31" t="s">
        <v>1529</v>
      </c>
      <c r="M626" s="74" t="s">
        <v>1530</v>
      </c>
      <c r="N626" s="38" t="s">
        <v>2357</v>
      </c>
    </row>
    <row r="627" spans="1:14" s="9" customFormat="1" ht="24.75" x14ac:dyDescent="0.2">
      <c r="A627" s="136" t="s">
        <v>1239</v>
      </c>
      <c r="B627" s="92" t="s">
        <v>1709</v>
      </c>
      <c r="C627" s="92" t="s">
        <v>1710</v>
      </c>
      <c r="D627" s="19" t="s">
        <v>70</v>
      </c>
      <c r="E627" s="93" t="s">
        <v>1706</v>
      </c>
      <c r="F627" s="93" t="s">
        <v>1559</v>
      </c>
      <c r="G627" s="94" t="s">
        <v>944</v>
      </c>
      <c r="H627" s="93" t="s">
        <v>1541</v>
      </c>
      <c r="I627" s="89">
        <f t="shared" si="6"/>
        <v>5.13</v>
      </c>
      <c r="J627" s="18" t="s">
        <v>1527</v>
      </c>
      <c r="K627" s="86" t="s">
        <v>1576</v>
      </c>
      <c r="L627" s="31" t="s">
        <v>1529</v>
      </c>
      <c r="M627" s="74" t="s">
        <v>1530</v>
      </c>
      <c r="N627" s="38" t="s">
        <v>2357</v>
      </c>
    </row>
    <row r="628" spans="1:14" s="9" customFormat="1" ht="24.75" x14ac:dyDescent="0.2">
      <c r="A628" s="136" t="s">
        <v>1242</v>
      </c>
      <c r="B628" s="92" t="s">
        <v>358</v>
      </c>
      <c r="C628" s="92" t="s">
        <v>1711</v>
      </c>
      <c r="D628" s="19" t="s">
        <v>70</v>
      </c>
      <c r="E628" s="93" t="s">
        <v>1706</v>
      </c>
      <c r="F628" s="93" t="s">
        <v>1559</v>
      </c>
      <c r="G628" s="94" t="s">
        <v>944</v>
      </c>
      <c r="H628" s="93" t="s">
        <v>1014</v>
      </c>
      <c r="I628" s="89">
        <f t="shared" ref="I628:I691" si="7">H628*G628</f>
        <v>12.82</v>
      </c>
      <c r="J628" s="18" t="s">
        <v>1527</v>
      </c>
      <c r="K628" s="86" t="s">
        <v>1576</v>
      </c>
      <c r="L628" s="31" t="s">
        <v>1529</v>
      </c>
      <c r="M628" s="74" t="s">
        <v>1530</v>
      </c>
      <c r="N628" s="38" t="s">
        <v>2357</v>
      </c>
    </row>
    <row r="629" spans="1:14" s="9" customFormat="1" ht="24.75" x14ac:dyDescent="0.2">
      <c r="A629" s="136" t="s">
        <v>1246</v>
      </c>
      <c r="B629" s="92" t="s">
        <v>1712</v>
      </c>
      <c r="C629" s="92" t="s">
        <v>1713</v>
      </c>
      <c r="D629" s="19" t="s">
        <v>70</v>
      </c>
      <c r="E629" s="93" t="s">
        <v>1714</v>
      </c>
      <c r="F629" s="93" t="s">
        <v>1559</v>
      </c>
      <c r="G629" s="94" t="s">
        <v>975</v>
      </c>
      <c r="H629" s="93" t="s">
        <v>1715</v>
      </c>
      <c r="I629" s="89">
        <f t="shared" si="7"/>
        <v>738.48</v>
      </c>
      <c r="J629" s="18" t="s">
        <v>1527</v>
      </c>
      <c r="K629" s="86" t="s">
        <v>1576</v>
      </c>
      <c r="L629" s="31" t="s">
        <v>1529</v>
      </c>
      <c r="M629" s="74" t="s">
        <v>1530</v>
      </c>
      <c r="N629" s="38" t="s">
        <v>2357</v>
      </c>
    </row>
    <row r="630" spans="1:14" s="9" customFormat="1" ht="29.25" x14ac:dyDescent="0.2">
      <c r="A630" s="136" t="s">
        <v>1250</v>
      </c>
      <c r="B630" s="92" t="s">
        <v>1494</v>
      </c>
      <c r="C630" s="92" t="s">
        <v>1590</v>
      </c>
      <c r="D630" s="19" t="s">
        <v>177</v>
      </c>
      <c r="E630" s="93" t="s">
        <v>1714</v>
      </c>
      <c r="F630" s="93" t="s">
        <v>1559</v>
      </c>
      <c r="G630" s="94" t="s">
        <v>968</v>
      </c>
      <c r="H630" s="93" t="s">
        <v>1591</v>
      </c>
      <c r="I630" s="89">
        <f t="shared" si="7"/>
        <v>423.588235</v>
      </c>
      <c r="J630" s="18" t="s">
        <v>1527</v>
      </c>
      <c r="K630" s="86" t="s">
        <v>1576</v>
      </c>
      <c r="L630" s="31" t="s">
        <v>1529</v>
      </c>
      <c r="M630" s="74" t="s">
        <v>1530</v>
      </c>
      <c r="N630" s="38" t="s">
        <v>2357</v>
      </c>
    </row>
    <row r="631" spans="1:14" s="9" customFormat="1" ht="29.25" x14ac:dyDescent="0.2">
      <c r="A631" s="136" t="s">
        <v>1254</v>
      </c>
      <c r="B631" s="92" t="s">
        <v>1716</v>
      </c>
      <c r="C631" s="92" t="s">
        <v>1717</v>
      </c>
      <c r="D631" s="19" t="s">
        <v>70</v>
      </c>
      <c r="E631" s="93" t="s">
        <v>1714</v>
      </c>
      <c r="F631" s="93" t="s">
        <v>1559</v>
      </c>
      <c r="G631" s="94" t="s">
        <v>957</v>
      </c>
      <c r="H631" s="93" t="s">
        <v>1718</v>
      </c>
      <c r="I631" s="89">
        <f t="shared" si="7"/>
        <v>2907.69</v>
      </c>
      <c r="J631" s="18" t="s">
        <v>1596</v>
      </c>
      <c r="K631" s="86" t="s">
        <v>1576</v>
      </c>
      <c r="L631" s="31" t="s">
        <v>1529</v>
      </c>
      <c r="M631" s="74" t="s">
        <v>1530</v>
      </c>
      <c r="N631" s="38" t="s">
        <v>2357</v>
      </c>
    </row>
    <row r="632" spans="1:14" s="9" customFormat="1" ht="15" x14ac:dyDescent="0.2">
      <c r="A632" s="136" t="s">
        <v>1259</v>
      </c>
      <c r="B632" s="92" t="s">
        <v>280</v>
      </c>
      <c r="C632" s="92" t="s">
        <v>1719</v>
      </c>
      <c r="D632" s="19" t="s">
        <v>70</v>
      </c>
      <c r="E632" s="93" t="s">
        <v>1714</v>
      </c>
      <c r="F632" s="93" t="s">
        <v>1559</v>
      </c>
      <c r="G632" s="94" t="s">
        <v>949</v>
      </c>
      <c r="H632" s="93" t="s">
        <v>1720</v>
      </c>
      <c r="I632" s="89">
        <f t="shared" si="7"/>
        <v>140.18</v>
      </c>
      <c r="J632" s="18" t="s">
        <v>1596</v>
      </c>
      <c r="K632" s="86" t="s">
        <v>1576</v>
      </c>
      <c r="L632" s="31" t="s">
        <v>1601</v>
      </c>
      <c r="M632" s="74" t="s">
        <v>1530</v>
      </c>
      <c r="N632" s="38" t="s">
        <v>2357</v>
      </c>
    </row>
    <row r="633" spans="1:14" s="9" customFormat="1" ht="15" x14ac:dyDescent="0.2">
      <c r="A633" s="136" t="s">
        <v>1047</v>
      </c>
      <c r="B633" s="92" t="s">
        <v>1721</v>
      </c>
      <c r="C633" s="92" t="s">
        <v>1722</v>
      </c>
      <c r="D633" s="19" t="s">
        <v>70</v>
      </c>
      <c r="E633" s="93" t="s">
        <v>1723</v>
      </c>
      <c r="F633" s="93" t="s">
        <v>1559</v>
      </c>
      <c r="G633" s="94" t="s">
        <v>957</v>
      </c>
      <c r="H633" s="93" t="s">
        <v>1707</v>
      </c>
      <c r="I633" s="89">
        <f t="shared" si="7"/>
        <v>71.789999999999992</v>
      </c>
      <c r="J633" s="18" t="s">
        <v>1596</v>
      </c>
      <c r="K633" s="86" t="s">
        <v>1576</v>
      </c>
      <c r="L633" s="31" t="s">
        <v>1601</v>
      </c>
      <c r="M633" s="74" t="s">
        <v>1724</v>
      </c>
      <c r="N633" s="38" t="s">
        <v>2357</v>
      </c>
    </row>
    <row r="634" spans="1:14" s="9" customFormat="1" ht="15" x14ac:dyDescent="0.2">
      <c r="A634" s="136" t="s">
        <v>1264</v>
      </c>
      <c r="B634" s="92" t="s">
        <v>173</v>
      </c>
      <c r="C634" s="92" t="s">
        <v>1725</v>
      </c>
      <c r="D634" s="19" t="s">
        <v>70</v>
      </c>
      <c r="E634" s="93" t="s">
        <v>1723</v>
      </c>
      <c r="F634" s="93" t="s">
        <v>1559</v>
      </c>
      <c r="G634" s="94" t="s">
        <v>957</v>
      </c>
      <c r="H634" s="93" t="s">
        <v>1689</v>
      </c>
      <c r="I634" s="89">
        <f t="shared" si="7"/>
        <v>307.68</v>
      </c>
      <c r="J634" s="18" t="s">
        <v>1596</v>
      </c>
      <c r="K634" s="86" t="s">
        <v>1576</v>
      </c>
      <c r="L634" s="31" t="s">
        <v>1601</v>
      </c>
      <c r="M634" s="74" t="s">
        <v>1724</v>
      </c>
      <c r="N634" s="38" t="s">
        <v>2357</v>
      </c>
    </row>
    <row r="635" spans="1:14" s="9" customFormat="1" ht="15" x14ac:dyDescent="0.2">
      <c r="A635" s="136" t="s">
        <v>1267</v>
      </c>
      <c r="B635" s="92" t="s">
        <v>1641</v>
      </c>
      <c r="C635" s="92" t="s">
        <v>1726</v>
      </c>
      <c r="D635" s="19" t="s">
        <v>70</v>
      </c>
      <c r="E635" s="93" t="s">
        <v>1727</v>
      </c>
      <c r="F635" s="93" t="s">
        <v>1559</v>
      </c>
      <c r="G635" s="94" t="s">
        <v>957</v>
      </c>
      <c r="H635" s="93" t="s">
        <v>1568</v>
      </c>
      <c r="I635" s="89">
        <f t="shared" si="7"/>
        <v>143.57999999999998</v>
      </c>
      <c r="J635" s="18" t="s">
        <v>1596</v>
      </c>
      <c r="K635" s="86" t="s">
        <v>1576</v>
      </c>
      <c r="L635" s="31" t="s">
        <v>1601</v>
      </c>
      <c r="M635" s="74" t="s">
        <v>1724</v>
      </c>
      <c r="N635" s="38" t="s">
        <v>2357</v>
      </c>
    </row>
    <row r="636" spans="1:14" s="9" customFormat="1" ht="15" x14ac:dyDescent="0.2">
      <c r="A636" s="136" t="s">
        <v>1272</v>
      </c>
      <c r="B636" s="92" t="s">
        <v>1728</v>
      </c>
      <c r="C636" s="92" t="s">
        <v>1729</v>
      </c>
      <c r="D636" s="19" t="s">
        <v>70</v>
      </c>
      <c r="E636" s="93" t="s">
        <v>1727</v>
      </c>
      <c r="F636" s="93" t="s">
        <v>1559</v>
      </c>
      <c r="G636" s="94" t="s">
        <v>957</v>
      </c>
      <c r="H636" s="93" t="s">
        <v>1730</v>
      </c>
      <c r="I636" s="89">
        <f t="shared" si="7"/>
        <v>1869.2400000000002</v>
      </c>
      <c r="J636" s="18" t="s">
        <v>1596</v>
      </c>
      <c r="K636" s="86" t="s">
        <v>1576</v>
      </c>
      <c r="L636" s="31" t="s">
        <v>1601</v>
      </c>
      <c r="M636" s="74" t="s">
        <v>1724</v>
      </c>
      <c r="N636" s="38" t="s">
        <v>2357</v>
      </c>
    </row>
    <row r="637" spans="1:14" s="9" customFormat="1" ht="15" x14ac:dyDescent="0.2">
      <c r="A637" s="136" t="s">
        <v>1273</v>
      </c>
      <c r="B637" s="92" t="s">
        <v>1731</v>
      </c>
      <c r="C637" s="92" t="s">
        <v>1732</v>
      </c>
      <c r="D637" s="19" t="s">
        <v>70</v>
      </c>
      <c r="E637" s="93" t="s">
        <v>1727</v>
      </c>
      <c r="F637" s="93" t="s">
        <v>1559</v>
      </c>
      <c r="G637" s="94" t="s">
        <v>949</v>
      </c>
      <c r="H637" s="93" t="s">
        <v>1467</v>
      </c>
      <c r="I637" s="89">
        <f t="shared" si="7"/>
        <v>307.7</v>
      </c>
      <c r="J637" s="18" t="s">
        <v>1596</v>
      </c>
      <c r="K637" s="86" t="s">
        <v>1576</v>
      </c>
      <c r="L637" s="31" t="s">
        <v>1601</v>
      </c>
      <c r="M637" s="74" t="s">
        <v>1724</v>
      </c>
      <c r="N637" s="38" t="s">
        <v>2357</v>
      </c>
    </row>
    <row r="638" spans="1:14" s="9" customFormat="1" ht="15" x14ac:dyDescent="0.2">
      <c r="A638" s="136" t="s">
        <v>1275</v>
      </c>
      <c r="B638" s="92" t="s">
        <v>1602</v>
      </c>
      <c r="C638" s="92" t="s">
        <v>1733</v>
      </c>
      <c r="D638" s="19" t="s">
        <v>70</v>
      </c>
      <c r="E638" s="93" t="s">
        <v>1734</v>
      </c>
      <c r="F638" s="93" t="s">
        <v>1559</v>
      </c>
      <c r="G638" s="94" t="s">
        <v>975</v>
      </c>
      <c r="H638" s="93" t="s">
        <v>1066</v>
      </c>
      <c r="I638" s="89">
        <f t="shared" si="7"/>
        <v>128.22</v>
      </c>
      <c r="J638" s="18" t="s">
        <v>1596</v>
      </c>
      <c r="K638" s="86" t="s">
        <v>1576</v>
      </c>
      <c r="L638" s="31" t="s">
        <v>1601</v>
      </c>
      <c r="M638" s="74" t="s">
        <v>1724</v>
      </c>
      <c r="N638" s="38" t="s">
        <v>2357</v>
      </c>
    </row>
    <row r="639" spans="1:14" s="9" customFormat="1" ht="15" x14ac:dyDescent="0.2">
      <c r="A639" s="136" t="s">
        <v>1279</v>
      </c>
      <c r="B639" s="92" t="s">
        <v>1735</v>
      </c>
      <c r="C639" s="92" t="s">
        <v>1736</v>
      </c>
      <c r="D639" s="19" t="s">
        <v>70</v>
      </c>
      <c r="E639" s="93" t="s">
        <v>1737</v>
      </c>
      <c r="F639" s="93" t="s">
        <v>1559</v>
      </c>
      <c r="G639" s="94" t="s">
        <v>944</v>
      </c>
      <c r="H639" s="93" t="s">
        <v>1738</v>
      </c>
      <c r="I639" s="89">
        <f t="shared" si="7"/>
        <v>159.83000000000001</v>
      </c>
      <c r="J639" s="18" t="s">
        <v>1596</v>
      </c>
      <c r="K639" s="86" t="s">
        <v>1576</v>
      </c>
      <c r="L639" s="31" t="s">
        <v>1601</v>
      </c>
      <c r="M639" s="74" t="s">
        <v>1724</v>
      </c>
      <c r="N639" s="38" t="s">
        <v>2357</v>
      </c>
    </row>
    <row r="640" spans="1:14" s="9" customFormat="1" ht="15" x14ac:dyDescent="0.2">
      <c r="A640" s="136" t="s">
        <v>1283</v>
      </c>
      <c r="B640" s="92" t="s">
        <v>1561</v>
      </c>
      <c r="C640" s="92" t="s">
        <v>1739</v>
      </c>
      <c r="D640" s="19" t="s">
        <v>70</v>
      </c>
      <c r="E640" s="93" t="s">
        <v>1737</v>
      </c>
      <c r="F640" s="93" t="s">
        <v>1559</v>
      </c>
      <c r="G640" s="94" t="s">
        <v>949</v>
      </c>
      <c r="H640" s="93" t="s">
        <v>1740</v>
      </c>
      <c r="I640" s="89">
        <f t="shared" si="7"/>
        <v>184.62</v>
      </c>
      <c r="J640" s="18" t="s">
        <v>1527</v>
      </c>
      <c r="K640" s="86" t="s">
        <v>1576</v>
      </c>
      <c r="L640" s="31" t="s">
        <v>1601</v>
      </c>
      <c r="M640" s="74" t="s">
        <v>1724</v>
      </c>
      <c r="N640" s="38" t="s">
        <v>2357</v>
      </c>
    </row>
    <row r="641" spans="1:14" s="9" customFormat="1" ht="15" x14ac:dyDescent="0.2">
      <c r="A641" s="136" t="s">
        <v>1288</v>
      </c>
      <c r="B641" s="92" t="s">
        <v>1577</v>
      </c>
      <c r="C641" s="92" t="s">
        <v>1741</v>
      </c>
      <c r="D641" s="19" t="s">
        <v>70</v>
      </c>
      <c r="E641" s="93" t="s">
        <v>1737</v>
      </c>
      <c r="F641" s="93" t="s">
        <v>1559</v>
      </c>
      <c r="G641" s="94" t="s">
        <v>949</v>
      </c>
      <c r="H641" s="93" t="s">
        <v>1742</v>
      </c>
      <c r="I641" s="89">
        <f t="shared" si="7"/>
        <v>79.48</v>
      </c>
      <c r="J641" s="18" t="s">
        <v>1527</v>
      </c>
      <c r="K641" s="86" t="s">
        <v>1576</v>
      </c>
      <c r="L641" s="31" t="s">
        <v>1601</v>
      </c>
      <c r="M641" s="74" t="s">
        <v>1724</v>
      </c>
      <c r="N641" s="38" t="s">
        <v>2357</v>
      </c>
    </row>
    <row r="642" spans="1:14" s="9" customFormat="1" ht="15" x14ac:dyDescent="0.2">
      <c r="A642" s="136" t="s">
        <v>1294</v>
      </c>
      <c r="B642" s="92" t="s">
        <v>1743</v>
      </c>
      <c r="C642" s="92" t="s">
        <v>1744</v>
      </c>
      <c r="D642" s="19" t="s">
        <v>70</v>
      </c>
      <c r="E642" s="93" t="s">
        <v>1745</v>
      </c>
      <c r="F642" s="93" t="s">
        <v>1559</v>
      </c>
      <c r="G642" s="94" t="s">
        <v>957</v>
      </c>
      <c r="H642" s="93" t="s">
        <v>1746</v>
      </c>
      <c r="I642" s="89">
        <f t="shared" si="7"/>
        <v>3982.0499999999997</v>
      </c>
      <c r="J642" s="18" t="s">
        <v>1527</v>
      </c>
      <c r="K642" s="86" t="s">
        <v>1576</v>
      </c>
      <c r="L642" s="31" t="s">
        <v>1601</v>
      </c>
      <c r="M642" s="74" t="s">
        <v>1648</v>
      </c>
      <c r="N642" s="38" t="s">
        <v>2357</v>
      </c>
    </row>
    <row r="643" spans="1:14" s="9" customFormat="1" ht="15" x14ac:dyDescent="0.2">
      <c r="A643" s="136" t="s">
        <v>1296</v>
      </c>
      <c r="B643" s="92" t="s">
        <v>1747</v>
      </c>
      <c r="C643" s="92" t="s">
        <v>1748</v>
      </c>
      <c r="D643" s="19" t="s">
        <v>70</v>
      </c>
      <c r="E643" s="93" t="s">
        <v>1749</v>
      </c>
      <c r="F643" s="93" t="s">
        <v>1559</v>
      </c>
      <c r="G643" s="94" t="s">
        <v>944</v>
      </c>
      <c r="H643" s="93" t="s">
        <v>1750</v>
      </c>
      <c r="I643" s="89">
        <f t="shared" si="7"/>
        <v>9230.77</v>
      </c>
      <c r="J643" s="18" t="s">
        <v>1527</v>
      </c>
      <c r="K643" s="86" t="s">
        <v>1576</v>
      </c>
      <c r="L643" s="31" t="s">
        <v>1601</v>
      </c>
      <c r="M643" s="74" t="s">
        <v>1530</v>
      </c>
      <c r="N643" s="38" t="s">
        <v>2357</v>
      </c>
    </row>
    <row r="644" spans="1:14" s="9" customFormat="1" ht="15" x14ac:dyDescent="0.2">
      <c r="A644" s="136" t="s">
        <v>1297</v>
      </c>
      <c r="B644" s="92" t="s">
        <v>1751</v>
      </c>
      <c r="C644" s="92" t="s">
        <v>1752</v>
      </c>
      <c r="D644" s="19" t="s">
        <v>70</v>
      </c>
      <c r="E644" s="93" t="s">
        <v>1753</v>
      </c>
      <c r="F644" s="93" t="s">
        <v>1559</v>
      </c>
      <c r="G644" s="94" t="s">
        <v>975</v>
      </c>
      <c r="H644" s="93" t="s">
        <v>1754</v>
      </c>
      <c r="I644" s="89">
        <f t="shared" si="7"/>
        <v>7374.36</v>
      </c>
      <c r="J644" s="18" t="s">
        <v>1527</v>
      </c>
      <c r="K644" s="86" t="s">
        <v>1576</v>
      </c>
      <c r="L644" s="31" t="s">
        <v>1601</v>
      </c>
      <c r="M644" s="74" t="s">
        <v>1648</v>
      </c>
      <c r="N644" s="38" t="s">
        <v>2357</v>
      </c>
    </row>
    <row r="645" spans="1:14" s="9" customFormat="1" ht="15" x14ac:dyDescent="0.2">
      <c r="A645" s="136" t="s">
        <v>1301</v>
      </c>
      <c r="B645" s="92" t="s">
        <v>1751</v>
      </c>
      <c r="C645" s="92" t="s">
        <v>1755</v>
      </c>
      <c r="D645" s="19" t="s">
        <v>70</v>
      </c>
      <c r="E645" s="93" t="s">
        <v>1753</v>
      </c>
      <c r="F645" s="93" t="s">
        <v>1559</v>
      </c>
      <c r="G645" s="94" t="s">
        <v>944</v>
      </c>
      <c r="H645" s="93" t="s">
        <v>1754</v>
      </c>
      <c r="I645" s="89">
        <f t="shared" si="7"/>
        <v>1229.06</v>
      </c>
      <c r="J645" s="18" t="s">
        <v>1527</v>
      </c>
      <c r="K645" s="86" t="s">
        <v>1576</v>
      </c>
      <c r="L645" s="31" t="s">
        <v>1601</v>
      </c>
      <c r="M645" s="74" t="s">
        <v>1637</v>
      </c>
      <c r="N645" s="38" t="s">
        <v>2357</v>
      </c>
    </row>
    <row r="646" spans="1:14" s="9" customFormat="1" ht="29.25" x14ac:dyDescent="0.2">
      <c r="A646" s="136" t="s">
        <v>1302</v>
      </c>
      <c r="B646" s="92" t="s">
        <v>1756</v>
      </c>
      <c r="C646" s="92" t="s">
        <v>1757</v>
      </c>
      <c r="D646" s="19" t="s">
        <v>70</v>
      </c>
      <c r="E646" s="93" t="s">
        <v>1753</v>
      </c>
      <c r="F646" s="93" t="s">
        <v>1559</v>
      </c>
      <c r="G646" s="94" t="s">
        <v>944</v>
      </c>
      <c r="H646" s="93" t="s">
        <v>1758</v>
      </c>
      <c r="I646" s="89">
        <f t="shared" si="7"/>
        <v>17515.38</v>
      </c>
      <c r="J646" s="18" t="s">
        <v>1527</v>
      </c>
      <c r="K646" s="86" t="s">
        <v>1576</v>
      </c>
      <c r="L646" s="31" t="s">
        <v>1601</v>
      </c>
      <c r="M646" s="74" t="s">
        <v>1530</v>
      </c>
      <c r="N646" s="38" t="s">
        <v>2357</v>
      </c>
    </row>
    <row r="647" spans="1:14" s="9" customFormat="1" ht="15" x14ac:dyDescent="0.2">
      <c r="A647" s="136" t="s">
        <v>1306</v>
      </c>
      <c r="B647" s="92" t="s">
        <v>1759</v>
      </c>
      <c r="C647" s="92" t="s">
        <v>1760</v>
      </c>
      <c r="D647" s="19" t="s">
        <v>83</v>
      </c>
      <c r="E647" s="93" t="s">
        <v>1761</v>
      </c>
      <c r="F647" s="93" t="s">
        <v>1559</v>
      </c>
      <c r="G647" s="94" t="s">
        <v>949</v>
      </c>
      <c r="H647" s="93" t="s">
        <v>1762</v>
      </c>
      <c r="I647" s="89">
        <f t="shared" si="7"/>
        <v>7948.72</v>
      </c>
      <c r="J647" s="18" t="s">
        <v>1527</v>
      </c>
      <c r="K647" s="86" t="s">
        <v>1576</v>
      </c>
      <c r="L647" s="31" t="s">
        <v>1601</v>
      </c>
      <c r="M647" s="74" t="s">
        <v>1530</v>
      </c>
      <c r="N647" s="38" t="s">
        <v>2357</v>
      </c>
    </row>
    <row r="648" spans="1:14" s="9" customFormat="1" ht="29.25" x14ac:dyDescent="0.2">
      <c r="A648" s="136" t="s">
        <v>1307</v>
      </c>
      <c r="B648" s="92" t="s">
        <v>1548</v>
      </c>
      <c r="C648" s="92" t="s">
        <v>1549</v>
      </c>
      <c r="D648" s="19" t="s">
        <v>70</v>
      </c>
      <c r="E648" s="93" t="s">
        <v>1761</v>
      </c>
      <c r="F648" s="93" t="s">
        <v>1018</v>
      </c>
      <c r="G648" s="94" t="s">
        <v>1013</v>
      </c>
      <c r="H648" s="93" t="s">
        <v>1550</v>
      </c>
      <c r="I648" s="89">
        <f t="shared" si="7"/>
        <v>5863.2000000000007</v>
      </c>
      <c r="J648" s="18" t="s">
        <v>1527</v>
      </c>
      <c r="K648" s="86" t="s">
        <v>1576</v>
      </c>
      <c r="L648" s="31" t="s">
        <v>1601</v>
      </c>
      <c r="M648" s="74" t="s">
        <v>1530</v>
      </c>
      <c r="N648" s="38" t="s">
        <v>2357</v>
      </c>
    </row>
    <row r="649" spans="1:14" s="9" customFormat="1" ht="29.25" x14ac:dyDescent="0.2">
      <c r="A649" s="136" t="s">
        <v>1310</v>
      </c>
      <c r="B649" s="92" t="s">
        <v>1763</v>
      </c>
      <c r="C649" s="92" t="s">
        <v>1764</v>
      </c>
      <c r="D649" s="19" t="s">
        <v>891</v>
      </c>
      <c r="E649" s="93" t="s">
        <v>1761</v>
      </c>
      <c r="F649" s="93" t="s">
        <v>1006</v>
      </c>
      <c r="G649" s="94" t="s">
        <v>980</v>
      </c>
      <c r="H649" s="93" t="s">
        <v>1765</v>
      </c>
      <c r="I649" s="89">
        <f t="shared" si="7"/>
        <v>3206.84</v>
      </c>
      <c r="J649" s="18" t="s">
        <v>1527</v>
      </c>
      <c r="K649" s="86" t="s">
        <v>1576</v>
      </c>
      <c r="L649" s="31" t="s">
        <v>1601</v>
      </c>
      <c r="M649" s="74" t="s">
        <v>1530</v>
      </c>
      <c r="N649" s="38" t="s">
        <v>2357</v>
      </c>
    </row>
    <row r="650" spans="1:14" s="9" customFormat="1" ht="29.25" x14ac:dyDescent="0.2">
      <c r="A650" s="136" t="s">
        <v>1311</v>
      </c>
      <c r="B650" s="92" t="s">
        <v>1728</v>
      </c>
      <c r="C650" s="92" t="s">
        <v>1766</v>
      </c>
      <c r="D650" s="19" t="s">
        <v>70</v>
      </c>
      <c r="E650" s="93" t="s">
        <v>1761</v>
      </c>
      <c r="F650" s="93" t="s">
        <v>1006</v>
      </c>
      <c r="G650" s="94" t="s">
        <v>1013</v>
      </c>
      <c r="H650" s="93" t="s">
        <v>1767</v>
      </c>
      <c r="I650" s="89">
        <f t="shared" si="7"/>
        <v>12461.5</v>
      </c>
      <c r="J650" s="18" t="s">
        <v>1527</v>
      </c>
      <c r="K650" s="86" t="s">
        <v>1576</v>
      </c>
      <c r="L650" s="31" t="s">
        <v>1529</v>
      </c>
      <c r="M650" s="74" t="s">
        <v>1530</v>
      </c>
      <c r="N650" s="38" t="s">
        <v>2357</v>
      </c>
    </row>
    <row r="651" spans="1:14" s="9" customFormat="1" ht="29.25" x14ac:dyDescent="0.2">
      <c r="A651" s="136" t="s">
        <v>1313</v>
      </c>
      <c r="B651" s="92" t="s">
        <v>1756</v>
      </c>
      <c r="C651" s="92" t="s">
        <v>1768</v>
      </c>
      <c r="D651" s="19" t="s">
        <v>83</v>
      </c>
      <c r="E651" s="93" t="s">
        <v>1769</v>
      </c>
      <c r="F651" s="93" t="s">
        <v>1078</v>
      </c>
      <c r="G651" s="94" t="s">
        <v>944</v>
      </c>
      <c r="H651" s="93" t="s">
        <v>1770</v>
      </c>
      <c r="I651" s="89">
        <f t="shared" si="7"/>
        <v>2820.51</v>
      </c>
      <c r="J651" s="18" t="s">
        <v>1596</v>
      </c>
      <c r="K651" s="86" t="s">
        <v>1576</v>
      </c>
      <c r="L651" s="31" t="s">
        <v>1529</v>
      </c>
      <c r="M651" s="74" t="s">
        <v>1724</v>
      </c>
      <c r="N651" s="38" t="s">
        <v>2357</v>
      </c>
    </row>
    <row r="652" spans="1:14" s="9" customFormat="1" ht="24.75" x14ac:dyDescent="0.2">
      <c r="A652" s="136" t="s">
        <v>1314</v>
      </c>
      <c r="B652" s="92" t="s">
        <v>1771</v>
      </c>
      <c r="C652" s="92" t="s">
        <v>1772</v>
      </c>
      <c r="D652" s="19" t="s">
        <v>70</v>
      </c>
      <c r="E652" s="93" t="s">
        <v>1769</v>
      </c>
      <c r="F652" s="93" t="s">
        <v>1078</v>
      </c>
      <c r="G652" s="94" t="s">
        <v>944</v>
      </c>
      <c r="H652" s="93" t="s">
        <v>1773</v>
      </c>
      <c r="I652" s="89">
        <f t="shared" si="7"/>
        <v>6452.99</v>
      </c>
      <c r="J652" s="18" t="s">
        <v>1596</v>
      </c>
      <c r="K652" s="86" t="s">
        <v>1576</v>
      </c>
      <c r="L652" s="31" t="s">
        <v>1529</v>
      </c>
      <c r="M652" s="74" t="s">
        <v>1530</v>
      </c>
      <c r="N652" s="38" t="s">
        <v>2357</v>
      </c>
    </row>
    <row r="653" spans="1:14" s="9" customFormat="1" ht="24.75" x14ac:dyDescent="0.2">
      <c r="A653" s="136" t="s">
        <v>1317</v>
      </c>
      <c r="B653" s="92" t="s">
        <v>1774</v>
      </c>
      <c r="C653" s="92" t="s">
        <v>1775</v>
      </c>
      <c r="D653" s="19" t="s">
        <v>70</v>
      </c>
      <c r="E653" s="93" t="s">
        <v>1769</v>
      </c>
      <c r="F653" s="93" t="s">
        <v>1006</v>
      </c>
      <c r="G653" s="94" t="s">
        <v>949</v>
      </c>
      <c r="H653" s="93" t="s">
        <v>1484</v>
      </c>
      <c r="I653" s="89">
        <f t="shared" si="7"/>
        <v>256.42</v>
      </c>
      <c r="J653" s="18" t="s">
        <v>1596</v>
      </c>
      <c r="K653" s="86" t="s">
        <v>1576</v>
      </c>
      <c r="L653" s="31" t="s">
        <v>1529</v>
      </c>
      <c r="M653" s="74" t="s">
        <v>1648</v>
      </c>
      <c r="N653" s="38" t="s">
        <v>2357</v>
      </c>
    </row>
    <row r="654" spans="1:14" s="9" customFormat="1" ht="15" x14ac:dyDescent="0.2">
      <c r="A654" s="136" t="s">
        <v>1320</v>
      </c>
      <c r="B654" s="92" t="s">
        <v>1776</v>
      </c>
      <c r="C654" s="92" t="s">
        <v>1777</v>
      </c>
      <c r="D654" s="19" t="s">
        <v>70</v>
      </c>
      <c r="E654" s="93" t="s">
        <v>1769</v>
      </c>
      <c r="F654" s="93" t="s">
        <v>1078</v>
      </c>
      <c r="G654" s="94" t="s">
        <v>944</v>
      </c>
      <c r="H654" s="93" t="s">
        <v>1778</v>
      </c>
      <c r="I654" s="89">
        <f t="shared" si="7"/>
        <v>2683.76</v>
      </c>
      <c r="J654" s="18" t="s">
        <v>1596</v>
      </c>
      <c r="K654" s="86" t="s">
        <v>1576</v>
      </c>
      <c r="L654" s="31" t="s">
        <v>1601</v>
      </c>
      <c r="M654" s="74" t="s">
        <v>1724</v>
      </c>
      <c r="N654" s="38" t="s">
        <v>2357</v>
      </c>
    </row>
    <row r="655" spans="1:14" s="9" customFormat="1" ht="24.75" x14ac:dyDescent="0.2">
      <c r="A655" s="136" t="s">
        <v>1325</v>
      </c>
      <c r="B655" s="92" t="s">
        <v>1743</v>
      </c>
      <c r="C655" s="92" t="s">
        <v>1779</v>
      </c>
      <c r="D655" s="19" t="s">
        <v>70</v>
      </c>
      <c r="E655" s="93" t="s">
        <v>1780</v>
      </c>
      <c r="F655" s="93" t="s">
        <v>1012</v>
      </c>
      <c r="G655" s="94" t="s">
        <v>949</v>
      </c>
      <c r="H655" s="93" t="s">
        <v>1781</v>
      </c>
      <c r="I655" s="89">
        <f t="shared" si="7"/>
        <v>5876.92</v>
      </c>
      <c r="J655" s="18" t="s">
        <v>1596</v>
      </c>
      <c r="K655" s="86" t="s">
        <v>1576</v>
      </c>
      <c r="L655" s="31" t="s">
        <v>1529</v>
      </c>
      <c r="M655" s="74" t="s">
        <v>1724</v>
      </c>
      <c r="N655" s="38" t="s">
        <v>2357</v>
      </c>
    </row>
    <row r="656" spans="1:14" s="9" customFormat="1" ht="24.75" x14ac:dyDescent="0.2">
      <c r="A656" s="136" t="s">
        <v>1328</v>
      </c>
      <c r="B656" s="92" t="s">
        <v>1782</v>
      </c>
      <c r="C656" s="92" t="s">
        <v>1783</v>
      </c>
      <c r="D656" s="19" t="s">
        <v>70</v>
      </c>
      <c r="E656" s="93" t="s">
        <v>1780</v>
      </c>
      <c r="F656" s="93" t="s">
        <v>1559</v>
      </c>
      <c r="G656" s="94" t="s">
        <v>944</v>
      </c>
      <c r="H656" s="93" t="s">
        <v>1784</v>
      </c>
      <c r="I656" s="89">
        <f t="shared" si="7"/>
        <v>3379.49</v>
      </c>
      <c r="J656" s="18" t="s">
        <v>1596</v>
      </c>
      <c r="K656" s="86" t="s">
        <v>1576</v>
      </c>
      <c r="L656" s="31" t="s">
        <v>1529</v>
      </c>
      <c r="M656" s="74" t="s">
        <v>1637</v>
      </c>
      <c r="N656" s="38" t="s">
        <v>2357</v>
      </c>
    </row>
    <row r="657" spans="1:14" s="9" customFormat="1" ht="24.75" x14ac:dyDescent="0.2">
      <c r="A657" s="136" t="s">
        <v>1332</v>
      </c>
      <c r="B657" s="92" t="s">
        <v>1785</v>
      </c>
      <c r="C657" s="92" t="s">
        <v>1786</v>
      </c>
      <c r="D657" s="19" t="s">
        <v>70</v>
      </c>
      <c r="E657" s="93" t="s">
        <v>1787</v>
      </c>
      <c r="F657" s="93" t="s">
        <v>1006</v>
      </c>
      <c r="G657" s="94" t="s">
        <v>957</v>
      </c>
      <c r="H657" s="93" t="s">
        <v>1707</v>
      </c>
      <c r="I657" s="89">
        <f t="shared" si="7"/>
        <v>71.789999999999992</v>
      </c>
      <c r="J657" s="18" t="s">
        <v>1596</v>
      </c>
      <c r="K657" s="86" t="s">
        <v>1576</v>
      </c>
      <c r="L657" s="31" t="s">
        <v>1529</v>
      </c>
      <c r="M657" s="74" t="s">
        <v>1637</v>
      </c>
      <c r="N657" s="38" t="s">
        <v>2357</v>
      </c>
    </row>
    <row r="658" spans="1:14" s="9" customFormat="1" ht="24.75" x14ac:dyDescent="0.2">
      <c r="A658" s="136" t="s">
        <v>1337</v>
      </c>
      <c r="B658" s="92" t="s">
        <v>1788</v>
      </c>
      <c r="C658" s="92" t="s">
        <v>1789</v>
      </c>
      <c r="D658" s="19" t="s">
        <v>70</v>
      </c>
      <c r="E658" s="93" t="s">
        <v>1787</v>
      </c>
      <c r="F658" s="93" t="s">
        <v>1006</v>
      </c>
      <c r="G658" s="94" t="s">
        <v>968</v>
      </c>
      <c r="H658" s="93" t="s">
        <v>1790</v>
      </c>
      <c r="I658" s="89">
        <f t="shared" si="7"/>
        <v>55.55</v>
      </c>
      <c r="J658" s="18" t="s">
        <v>1596</v>
      </c>
      <c r="K658" s="86" t="s">
        <v>1576</v>
      </c>
      <c r="L658" s="31" t="s">
        <v>1529</v>
      </c>
      <c r="M658" s="74" t="s">
        <v>1648</v>
      </c>
      <c r="N658" s="38" t="s">
        <v>2357</v>
      </c>
    </row>
    <row r="659" spans="1:14" s="9" customFormat="1" ht="24.75" x14ac:dyDescent="0.2">
      <c r="A659" s="136" t="s">
        <v>1340</v>
      </c>
      <c r="B659" s="92" t="s">
        <v>1791</v>
      </c>
      <c r="C659" s="92" t="s">
        <v>1792</v>
      </c>
      <c r="D659" s="19" t="s">
        <v>70</v>
      </c>
      <c r="E659" s="93" t="s">
        <v>1787</v>
      </c>
      <c r="F659" s="93" t="s">
        <v>1006</v>
      </c>
      <c r="G659" s="94" t="s">
        <v>944</v>
      </c>
      <c r="H659" s="93" t="s">
        <v>1793</v>
      </c>
      <c r="I659" s="89">
        <f t="shared" si="7"/>
        <v>83.76</v>
      </c>
      <c r="J659" s="18" t="s">
        <v>1596</v>
      </c>
      <c r="K659" s="86" t="s">
        <v>1576</v>
      </c>
      <c r="L659" s="31" t="s">
        <v>1529</v>
      </c>
      <c r="M659" s="74" t="s">
        <v>1530</v>
      </c>
      <c r="N659" s="38" t="s">
        <v>2357</v>
      </c>
    </row>
    <row r="660" spans="1:14" s="9" customFormat="1" ht="24.75" x14ac:dyDescent="0.2">
      <c r="A660" s="136" t="s">
        <v>1344</v>
      </c>
      <c r="B660" s="92" t="s">
        <v>1548</v>
      </c>
      <c r="C660" s="92" t="s">
        <v>1794</v>
      </c>
      <c r="D660" s="19" t="s">
        <v>70</v>
      </c>
      <c r="E660" s="93" t="s">
        <v>1795</v>
      </c>
      <c r="F660" s="93" t="s">
        <v>1078</v>
      </c>
      <c r="G660" s="94" t="s">
        <v>957</v>
      </c>
      <c r="H660" s="93" t="s">
        <v>1796</v>
      </c>
      <c r="I660" s="89">
        <f t="shared" si="7"/>
        <v>58.800000000000004</v>
      </c>
      <c r="J660" s="18" t="s">
        <v>1596</v>
      </c>
      <c r="K660" s="86" t="s">
        <v>1576</v>
      </c>
      <c r="L660" s="31" t="s">
        <v>1529</v>
      </c>
      <c r="M660" s="74" t="s">
        <v>1637</v>
      </c>
      <c r="N660" s="38" t="s">
        <v>2357</v>
      </c>
    </row>
    <row r="661" spans="1:14" s="9" customFormat="1" ht="24.75" x14ac:dyDescent="0.2">
      <c r="A661" s="136" t="s">
        <v>1345</v>
      </c>
      <c r="B661" s="92" t="s">
        <v>1797</v>
      </c>
      <c r="C661" s="92" t="s">
        <v>1798</v>
      </c>
      <c r="D661" s="19" t="s">
        <v>70</v>
      </c>
      <c r="E661" s="93" t="s">
        <v>1795</v>
      </c>
      <c r="F661" s="93" t="s">
        <v>1006</v>
      </c>
      <c r="G661" s="94" t="s">
        <v>968</v>
      </c>
      <c r="H661" s="93" t="s">
        <v>1799</v>
      </c>
      <c r="I661" s="89">
        <f t="shared" si="7"/>
        <v>89.75</v>
      </c>
      <c r="J661" s="18" t="s">
        <v>1596</v>
      </c>
      <c r="K661" s="86" t="s">
        <v>1576</v>
      </c>
      <c r="L661" s="31" t="s">
        <v>1529</v>
      </c>
      <c r="M661" s="74" t="s">
        <v>1648</v>
      </c>
      <c r="N661" s="38" t="s">
        <v>2357</v>
      </c>
    </row>
    <row r="662" spans="1:14" s="9" customFormat="1" ht="24.75" x14ac:dyDescent="0.2">
      <c r="A662" s="136" t="s">
        <v>1350</v>
      </c>
      <c r="B662" s="92" t="s">
        <v>1800</v>
      </c>
      <c r="C662" s="92" t="s">
        <v>1801</v>
      </c>
      <c r="D662" s="19" t="s">
        <v>70</v>
      </c>
      <c r="E662" s="93" t="s">
        <v>1795</v>
      </c>
      <c r="F662" s="93" t="s">
        <v>1006</v>
      </c>
      <c r="G662" s="94" t="s">
        <v>968</v>
      </c>
      <c r="H662" s="93" t="s">
        <v>1802</v>
      </c>
      <c r="I662" s="89">
        <f t="shared" si="7"/>
        <v>158.1</v>
      </c>
      <c r="J662" s="18" t="s">
        <v>1596</v>
      </c>
      <c r="K662" s="86" t="s">
        <v>1564</v>
      </c>
      <c r="L662" s="31" t="s">
        <v>1529</v>
      </c>
      <c r="M662" s="74" t="s">
        <v>1648</v>
      </c>
      <c r="N662" s="38" t="s">
        <v>2357</v>
      </c>
    </row>
    <row r="663" spans="1:14" s="9" customFormat="1" ht="24.75" x14ac:dyDescent="0.2">
      <c r="A663" s="136" t="s">
        <v>1352</v>
      </c>
      <c r="B663" s="92" t="s">
        <v>1803</v>
      </c>
      <c r="C663" s="92" t="s">
        <v>1804</v>
      </c>
      <c r="D663" s="19" t="s">
        <v>70</v>
      </c>
      <c r="E663" s="93" t="s">
        <v>1795</v>
      </c>
      <c r="F663" s="93" t="s">
        <v>1006</v>
      </c>
      <c r="G663" s="94" t="s">
        <v>944</v>
      </c>
      <c r="H663" s="93" t="s">
        <v>1805</v>
      </c>
      <c r="I663" s="89">
        <f t="shared" si="7"/>
        <v>58.97</v>
      </c>
      <c r="J663" s="18" t="s">
        <v>1806</v>
      </c>
      <c r="K663" s="86" t="s">
        <v>1564</v>
      </c>
      <c r="L663" s="31" t="s">
        <v>1529</v>
      </c>
      <c r="M663" s="74" t="s">
        <v>1530</v>
      </c>
      <c r="N663" s="38" t="s">
        <v>2357</v>
      </c>
    </row>
    <row r="664" spans="1:14" s="9" customFormat="1" ht="24.75" x14ac:dyDescent="0.2">
      <c r="A664" s="136" t="s">
        <v>1356</v>
      </c>
      <c r="B664" s="92" t="s">
        <v>1548</v>
      </c>
      <c r="C664" s="92" t="s">
        <v>1807</v>
      </c>
      <c r="D664" s="19" t="s">
        <v>70</v>
      </c>
      <c r="E664" s="93" t="s">
        <v>1808</v>
      </c>
      <c r="F664" s="93" t="s">
        <v>1006</v>
      </c>
      <c r="G664" s="94" t="s">
        <v>944</v>
      </c>
      <c r="H664" s="93" t="s">
        <v>1809</v>
      </c>
      <c r="I664" s="89">
        <f t="shared" si="7"/>
        <v>44.44</v>
      </c>
      <c r="J664" s="18" t="s">
        <v>1806</v>
      </c>
      <c r="K664" s="86" t="s">
        <v>1564</v>
      </c>
      <c r="L664" s="31" t="s">
        <v>1529</v>
      </c>
      <c r="M664" s="74" t="s">
        <v>1530</v>
      </c>
      <c r="N664" s="38" t="s">
        <v>2357</v>
      </c>
    </row>
    <row r="665" spans="1:14" s="9" customFormat="1" ht="24.75" x14ac:dyDescent="0.2">
      <c r="A665" s="136" t="s">
        <v>1360</v>
      </c>
      <c r="B665" s="92" t="s">
        <v>1810</v>
      </c>
      <c r="C665" s="92" t="s">
        <v>1811</v>
      </c>
      <c r="D665" s="19" t="s">
        <v>70</v>
      </c>
      <c r="E665" s="93" t="s">
        <v>1808</v>
      </c>
      <c r="F665" s="93" t="s">
        <v>1006</v>
      </c>
      <c r="G665" s="94" t="s">
        <v>975</v>
      </c>
      <c r="H665" s="93" t="s">
        <v>1707</v>
      </c>
      <c r="I665" s="89">
        <f t="shared" si="7"/>
        <v>143.57999999999998</v>
      </c>
      <c r="J665" s="18" t="s">
        <v>1806</v>
      </c>
      <c r="K665" s="86" t="s">
        <v>1564</v>
      </c>
      <c r="L665" s="31" t="s">
        <v>1529</v>
      </c>
      <c r="M665" s="74" t="s">
        <v>1724</v>
      </c>
      <c r="N665" s="38" t="s">
        <v>2357</v>
      </c>
    </row>
    <row r="666" spans="1:14" s="9" customFormat="1" ht="24.75" x14ac:dyDescent="0.2">
      <c r="A666" s="136" t="s">
        <v>1362</v>
      </c>
      <c r="B666" s="92" t="s">
        <v>1812</v>
      </c>
      <c r="C666" s="92" t="s">
        <v>1813</v>
      </c>
      <c r="D666" s="19" t="s">
        <v>70</v>
      </c>
      <c r="E666" s="93" t="s">
        <v>1808</v>
      </c>
      <c r="F666" s="93" t="s">
        <v>1006</v>
      </c>
      <c r="G666" s="94" t="s">
        <v>975</v>
      </c>
      <c r="H666" s="93" t="s">
        <v>1707</v>
      </c>
      <c r="I666" s="89">
        <f t="shared" si="7"/>
        <v>143.57999999999998</v>
      </c>
      <c r="J666" s="18" t="s">
        <v>1806</v>
      </c>
      <c r="K666" s="86" t="s">
        <v>1564</v>
      </c>
      <c r="L666" s="31" t="s">
        <v>1529</v>
      </c>
      <c r="M666" s="74" t="s">
        <v>1724</v>
      </c>
      <c r="N666" s="38" t="s">
        <v>2357</v>
      </c>
    </row>
    <row r="667" spans="1:14" s="9" customFormat="1" ht="24.75" x14ac:dyDescent="0.2">
      <c r="A667" s="136" t="s">
        <v>1367</v>
      </c>
      <c r="B667" s="92" t="s">
        <v>162</v>
      </c>
      <c r="C667" s="92" t="s">
        <v>1814</v>
      </c>
      <c r="D667" s="19" t="s">
        <v>70</v>
      </c>
      <c r="E667" s="93" t="s">
        <v>1808</v>
      </c>
      <c r="F667" s="93" t="s">
        <v>1006</v>
      </c>
      <c r="G667" s="94" t="s">
        <v>957</v>
      </c>
      <c r="H667" s="93" t="s">
        <v>1815</v>
      </c>
      <c r="I667" s="89">
        <f t="shared" si="7"/>
        <v>89.745000000000005</v>
      </c>
      <c r="J667" s="18" t="s">
        <v>1806</v>
      </c>
      <c r="K667" s="86" t="s">
        <v>1564</v>
      </c>
      <c r="L667" s="31" t="s">
        <v>1529</v>
      </c>
      <c r="M667" s="74" t="s">
        <v>1724</v>
      </c>
      <c r="N667" s="38" t="s">
        <v>2357</v>
      </c>
    </row>
    <row r="668" spans="1:14" s="9" customFormat="1" ht="24.75" x14ac:dyDescent="0.2">
      <c r="A668" s="136" t="s">
        <v>1368</v>
      </c>
      <c r="B668" s="92" t="s">
        <v>1548</v>
      </c>
      <c r="C668" s="92" t="s">
        <v>1816</v>
      </c>
      <c r="D668" s="19" t="s">
        <v>70</v>
      </c>
      <c r="E668" s="93" t="s">
        <v>1817</v>
      </c>
      <c r="F668" s="93" t="s">
        <v>1078</v>
      </c>
      <c r="G668" s="94" t="s">
        <v>968</v>
      </c>
      <c r="H668" s="93" t="s">
        <v>1818</v>
      </c>
      <c r="I668" s="89">
        <f t="shared" si="7"/>
        <v>111.1</v>
      </c>
      <c r="J668" s="18" t="s">
        <v>1806</v>
      </c>
      <c r="K668" s="86" t="s">
        <v>1564</v>
      </c>
      <c r="L668" s="31" t="s">
        <v>1529</v>
      </c>
      <c r="M668" s="74" t="s">
        <v>1648</v>
      </c>
      <c r="N668" s="38" t="s">
        <v>2357</v>
      </c>
    </row>
    <row r="669" spans="1:14" s="9" customFormat="1" ht="24.75" x14ac:dyDescent="0.2">
      <c r="A669" s="136" t="s">
        <v>1369</v>
      </c>
      <c r="B669" s="92" t="s">
        <v>1548</v>
      </c>
      <c r="C669" s="92" t="s">
        <v>1816</v>
      </c>
      <c r="D669" s="19" t="s">
        <v>70</v>
      </c>
      <c r="E669" s="93" t="s">
        <v>1817</v>
      </c>
      <c r="F669" s="93" t="s">
        <v>1006</v>
      </c>
      <c r="G669" s="94" t="s">
        <v>968</v>
      </c>
      <c r="H669" s="93" t="s">
        <v>1818</v>
      </c>
      <c r="I669" s="89">
        <f t="shared" si="7"/>
        <v>111.1</v>
      </c>
      <c r="J669" s="18" t="s">
        <v>1806</v>
      </c>
      <c r="K669" s="86" t="s">
        <v>1564</v>
      </c>
      <c r="L669" s="31" t="s">
        <v>1529</v>
      </c>
      <c r="M669" s="74" t="s">
        <v>1648</v>
      </c>
      <c r="N669" s="38" t="s">
        <v>2357</v>
      </c>
    </row>
    <row r="670" spans="1:14" s="9" customFormat="1" ht="24.75" x14ac:dyDescent="0.2">
      <c r="A670" s="136" t="s">
        <v>1372</v>
      </c>
      <c r="B670" s="92" t="s">
        <v>1819</v>
      </c>
      <c r="C670" s="92" t="s">
        <v>1820</v>
      </c>
      <c r="D670" s="19" t="s">
        <v>70</v>
      </c>
      <c r="E670" s="93" t="s">
        <v>1817</v>
      </c>
      <c r="F670" s="93" t="s">
        <v>1006</v>
      </c>
      <c r="G670" s="94" t="s">
        <v>944</v>
      </c>
      <c r="H670" s="93" t="s">
        <v>1821</v>
      </c>
      <c r="I670" s="89">
        <f t="shared" si="7"/>
        <v>19.655000000000001</v>
      </c>
      <c r="J670" s="18" t="s">
        <v>1806</v>
      </c>
      <c r="K670" s="86" t="s">
        <v>1528</v>
      </c>
      <c r="L670" s="31" t="s">
        <v>1529</v>
      </c>
      <c r="M670" s="74" t="s">
        <v>1724</v>
      </c>
      <c r="N670" s="38" t="s">
        <v>2357</v>
      </c>
    </row>
    <row r="671" spans="1:14" s="9" customFormat="1" ht="24.75" x14ac:dyDescent="0.2">
      <c r="A671" s="136" t="s">
        <v>1373</v>
      </c>
      <c r="B671" s="92" t="s">
        <v>1803</v>
      </c>
      <c r="C671" s="92" t="s">
        <v>1822</v>
      </c>
      <c r="D671" s="19" t="s">
        <v>70</v>
      </c>
      <c r="E671" s="93" t="s">
        <v>1823</v>
      </c>
      <c r="F671" s="93" t="s">
        <v>1078</v>
      </c>
      <c r="G671" s="94" t="s">
        <v>968</v>
      </c>
      <c r="H671" s="93" t="s">
        <v>1824</v>
      </c>
      <c r="I671" s="89">
        <f t="shared" si="7"/>
        <v>307.7</v>
      </c>
      <c r="J671" s="18" t="s">
        <v>1806</v>
      </c>
      <c r="K671" s="86" t="s">
        <v>1564</v>
      </c>
      <c r="L671" s="31" t="s">
        <v>1529</v>
      </c>
      <c r="M671" s="74" t="s">
        <v>1648</v>
      </c>
      <c r="N671" s="38" t="s">
        <v>2357</v>
      </c>
    </row>
    <row r="672" spans="1:14" s="9" customFormat="1" ht="24.75" x14ac:dyDescent="0.2">
      <c r="A672" s="136" t="s">
        <v>1374</v>
      </c>
      <c r="B672" s="92" t="s">
        <v>1803</v>
      </c>
      <c r="C672" s="92" t="s">
        <v>1822</v>
      </c>
      <c r="D672" s="19" t="s">
        <v>70</v>
      </c>
      <c r="E672" s="93" t="s">
        <v>1823</v>
      </c>
      <c r="F672" s="93" t="s">
        <v>1006</v>
      </c>
      <c r="G672" s="94" t="s">
        <v>968</v>
      </c>
      <c r="H672" s="93" t="s">
        <v>1824</v>
      </c>
      <c r="I672" s="89">
        <f t="shared" si="7"/>
        <v>307.7</v>
      </c>
      <c r="J672" s="18" t="s">
        <v>1806</v>
      </c>
      <c r="K672" s="86" t="s">
        <v>1528</v>
      </c>
      <c r="L672" s="31" t="s">
        <v>1529</v>
      </c>
      <c r="M672" s="74" t="s">
        <v>1648</v>
      </c>
      <c r="N672" s="38" t="s">
        <v>2357</v>
      </c>
    </row>
    <row r="673" spans="1:14" s="9" customFormat="1" ht="24.75" x14ac:dyDescent="0.2">
      <c r="A673" s="136" t="s">
        <v>1051</v>
      </c>
      <c r="B673" s="92" t="s">
        <v>1825</v>
      </c>
      <c r="C673" s="92" t="s">
        <v>1826</v>
      </c>
      <c r="D673" s="19" t="s">
        <v>70</v>
      </c>
      <c r="E673" s="93" t="s">
        <v>1823</v>
      </c>
      <c r="F673" s="93" t="s">
        <v>1006</v>
      </c>
      <c r="G673" s="94" t="s">
        <v>944</v>
      </c>
      <c r="H673" s="93" t="s">
        <v>1827</v>
      </c>
      <c r="I673" s="89">
        <f t="shared" si="7"/>
        <v>43.59</v>
      </c>
      <c r="J673" s="18" t="s">
        <v>1596</v>
      </c>
      <c r="K673" s="86" t="s">
        <v>1555</v>
      </c>
      <c r="L673" s="31" t="s">
        <v>1529</v>
      </c>
      <c r="M673" s="74" t="s">
        <v>1724</v>
      </c>
      <c r="N673" s="38" t="s">
        <v>2357</v>
      </c>
    </row>
    <row r="674" spans="1:14" s="9" customFormat="1" ht="24.75" x14ac:dyDescent="0.2">
      <c r="A674" s="136" t="s">
        <v>1383</v>
      </c>
      <c r="B674" s="92" t="s">
        <v>1828</v>
      </c>
      <c r="C674" s="92" t="s">
        <v>1829</v>
      </c>
      <c r="D674" s="19" t="s">
        <v>70</v>
      </c>
      <c r="E674" s="93" t="s">
        <v>1823</v>
      </c>
      <c r="F674" s="93" t="s">
        <v>1012</v>
      </c>
      <c r="G674" s="94" t="s">
        <v>968</v>
      </c>
      <c r="H674" s="93" t="s">
        <v>1600</v>
      </c>
      <c r="I674" s="89">
        <f t="shared" si="7"/>
        <v>410.25</v>
      </c>
      <c r="J674" s="18" t="s">
        <v>1596</v>
      </c>
      <c r="K674" s="86" t="s">
        <v>1528</v>
      </c>
      <c r="L674" s="31" t="s">
        <v>1529</v>
      </c>
      <c r="M674" s="74" t="s">
        <v>1530</v>
      </c>
      <c r="N674" s="38" t="s">
        <v>2357</v>
      </c>
    </row>
    <row r="675" spans="1:14" s="9" customFormat="1" ht="24.75" x14ac:dyDescent="0.2">
      <c r="A675" s="136" t="s">
        <v>1389</v>
      </c>
      <c r="B675" s="92" t="s">
        <v>1830</v>
      </c>
      <c r="C675" s="92" t="s">
        <v>1831</v>
      </c>
      <c r="D675" s="19" t="s">
        <v>70</v>
      </c>
      <c r="E675" s="93" t="s">
        <v>1832</v>
      </c>
      <c r="F675" s="93" t="s">
        <v>1078</v>
      </c>
      <c r="G675" s="94" t="s">
        <v>957</v>
      </c>
      <c r="H675" s="93" t="s">
        <v>1833</v>
      </c>
      <c r="I675" s="89">
        <f t="shared" si="7"/>
        <v>20.52</v>
      </c>
      <c r="J675" s="18" t="s">
        <v>1596</v>
      </c>
      <c r="K675" s="86" t="s">
        <v>1534</v>
      </c>
      <c r="L675" s="31" t="s">
        <v>1529</v>
      </c>
      <c r="M675" s="74" t="s">
        <v>1637</v>
      </c>
      <c r="N675" s="38" t="s">
        <v>2357</v>
      </c>
    </row>
    <row r="676" spans="1:14" s="9" customFormat="1" ht="24.75" x14ac:dyDescent="0.2">
      <c r="A676" s="136" t="s">
        <v>1393</v>
      </c>
      <c r="B676" s="92" t="s">
        <v>1830</v>
      </c>
      <c r="C676" s="92" t="s">
        <v>1831</v>
      </c>
      <c r="D676" s="19" t="s">
        <v>70</v>
      </c>
      <c r="E676" s="93" t="s">
        <v>1832</v>
      </c>
      <c r="F676" s="93" t="s">
        <v>1006</v>
      </c>
      <c r="G676" s="94" t="s">
        <v>957</v>
      </c>
      <c r="H676" s="93" t="s">
        <v>1833</v>
      </c>
      <c r="I676" s="89">
        <f t="shared" si="7"/>
        <v>20.52</v>
      </c>
      <c r="J676" s="18" t="s">
        <v>1596</v>
      </c>
      <c r="K676" s="86" t="s">
        <v>1534</v>
      </c>
      <c r="L676" s="31" t="s">
        <v>1529</v>
      </c>
      <c r="M676" s="74" t="s">
        <v>1637</v>
      </c>
      <c r="N676" s="38" t="s">
        <v>2357</v>
      </c>
    </row>
    <row r="677" spans="1:14" s="9" customFormat="1" ht="15" x14ac:dyDescent="0.2">
      <c r="A677" s="136" t="s">
        <v>1394</v>
      </c>
      <c r="B677" s="92" t="s">
        <v>1548</v>
      </c>
      <c r="C677" s="92" t="s">
        <v>1834</v>
      </c>
      <c r="D677" s="19" t="s">
        <v>70</v>
      </c>
      <c r="E677" s="93" t="s">
        <v>1832</v>
      </c>
      <c r="F677" s="93" t="s">
        <v>1006</v>
      </c>
      <c r="G677" s="94" t="s">
        <v>957</v>
      </c>
      <c r="H677" s="93" t="s">
        <v>1835</v>
      </c>
      <c r="I677" s="89">
        <f t="shared" si="7"/>
        <v>217.95000000000002</v>
      </c>
      <c r="J677" s="18" t="s">
        <v>1596</v>
      </c>
      <c r="K677" s="86" t="s">
        <v>1528</v>
      </c>
      <c r="L677" s="31" t="s">
        <v>1601</v>
      </c>
      <c r="M677" s="74" t="s">
        <v>1637</v>
      </c>
      <c r="N677" s="38" t="s">
        <v>2357</v>
      </c>
    </row>
    <row r="678" spans="1:14" s="9" customFormat="1" ht="24.75" x14ac:dyDescent="0.2">
      <c r="A678" s="136" t="s">
        <v>1398</v>
      </c>
      <c r="B678" s="92" t="s">
        <v>1548</v>
      </c>
      <c r="C678" s="92" t="s">
        <v>1836</v>
      </c>
      <c r="D678" s="19" t="s">
        <v>70</v>
      </c>
      <c r="E678" s="93" t="s">
        <v>1837</v>
      </c>
      <c r="F678" s="93" t="s">
        <v>1006</v>
      </c>
      <c r="G678" s="94" t="s">
        <v>957</v>
      </c>
      <c r="H678" s="93" t="s">
        <v>1838</v>
      </c>
      <c r="I678" s="89">
        <f t="shared" si="7"/>
        <v>82.050000000000011</v>
      </c>
      <c r="J678" s="18" t="s">
        <v>1596</v>
      </c>
      <c r="K678" s="86" t="s">
        <v>1534</v>
      </c>
      <c r="L678" s="31" t="s">
        <v>1529</v>
      </c>
      <c r="M678" s="74" t="s">
        <v>1637</v>
      </c>
      <c r="N678" s="38" t="s">
        <v>2357</v>
      </c>
    </row>
    <row r="679" spans="1:14" s="9" customFormat="1" ht="24.75" x14ac:dyDescent="0.2">
      <c r="A679" s="136" t="s">
        <v>1402</v>
      </c>
      <c r="B679" s="92" t="s">
        <v>1839</v>
      </c>
      <c r="C679" s="92" t="s">
        <v>1840</v>
      </c>
      <c r="D679" s="19" t="s">
        <v>70</v>
      </c>
      <c r="E679" s="93" t="s">
        <v>1837</v>
      </c>
      <c r="F679" s="93" t="s">
        <v>1006</v>
      </c>
      <c r="G679" s="94" t="s">
        <v>944</v>
      </c>
      <c r="H679" s="93" t="s">
        <v>1805</v>
      </c>
      <c r="I679" s="89">
        <f t="shared" si="7"/>
        <v>58.97</v>
      </c>
      <c r="J679" s="18" t="s">
        <v>1596</v>
      </c>
      <c r="K679" s="86" t="s">
        <v>1528</v>
      </c>
      <c r="L679" s="31" t="s">
        <v>1538</v>
      </c>
      <c r="M679" s="74" t="s">
        <v>1530</v>
      </c>
      <c r="N679" s="38" t="s">
        <v>2357</v>
      </c>
    </row>
    <row r="680" spans="1:14" s="9" customFormat="1" ht="24.75" x14ac:dyDescent="0.2">
      <c r="A680" s="136" t="s">
        <v>1403</v>
      </c>
      <c r="B680" s="92" t="s">
        <v>1841</v>
      </c>
      <c r="C680" s="92" t="s">
        <v>1842</v>
      </c>
      <c r="D680" s="19" t="s">
        <v>70</v>
      </c>
      <c r="E680" s="93" t="s">
        <v>1837</v>
      </c>
      <c r="F680" s="93" t="s">
        <v>1006</v>
      </c>
      <c r="G680" s="94" t="s">
        <v>944</v>
      </c>
      <c r="H680" s="93" t="s">
        <v>1580</v>
      </c>
      <c r="I680" s="89">
        <f t="shared" si="7"/>
        <v>41.03</v>
      </c>
      <c r="J680" s="18" t="s">
        <v>1596</v>
      </c>
      <c r="K680" s="86" t="s">
        <v>1534</v>
      </c>
      <c r="L680" s="31" t="s">
        <v>1529</v>
      </c>
      <c r="M680" s="74" t="s">
        <v>1724</v>
      </c>
      <c r="N680" s="38" t="s">
        <v>2357</v>
      </c>
    </row>
    <row r="681" spans="1:14" s="9" customFormat="1" ht="24.75" x14ac:dyDescent="0.2">
      <c r="A681" s="136" t="s">
        <v>1404</v>
      </c>
      <c r="B681" s="92" t="s">
        <v>1539</v>
      </c>
      <c r="C681" s="92" t="s">
        <v>1540</v>
      </c>
      <c r="D681" s="19" t="s">
        <v>70</v>
      </c>
      <c r="E681" s="93" t="s">
        <v>1837</v>
      </c>
      <c r="F681" s="93" t="s">
        <v>1018</v>
      </c>
      <c r="G681" s="94" t="s">
        <v>1079</v>
      </c>
      <c r="H681" s="93" t="s">
        <v>1541</v>
      </c>
      <c r="I681" s="89">
        <f t="shared" si="7"/>
        <v>123.12</v>
      </c>
      <c r="J681" s="18" t="s">
        <v>1596</v>
      </c>
      <c r="K681" s="86" t="s">
        <v>1528</v>
      </c>
      <c r="L681" s="31" t="s">
        <v>1529</v>
      </c>
      <c r="M681" s="74" t="s">
        <v>1530</v>
      </c>
      <c r="N681" s="38" t="s">
        <v>2357</v>
      </c>
    </row>
    <row r="682" spans="1:14" s="9" customFormat="1" ht="24.75" x14ac:dyDescent="0.2">
      <c r="A682" s="136" t="s">
        <v>1405</v>
      </c>
      <c r="B682" s="92" t="s">
        <v>1843</v>
      </c>
      <c r="C682" s="92" t="s">
        <v>1844</v>
      </c>
      <c r="D682" s="19" t="s">
        <v>70</v>
      </c>
      <c r="E682" s="93" t="s">
        <v>1845</v>
      </c>
      <c r="F682" s="93" t="s">
        <v>1078</v>
      </c>
      <c r="G682" s="94" t="s">
        <v>975</v>
      </c>
      <c r="H682" s="93" t="s">
        <v>1467</v>
      </c>
      <c r="I682" s="89">
        <f t="shared" si="7"/>
        <v>923.09999999999991</v>
      </c>
      <c r="J682" s="18" t="s">
        <v>1596</v>
      </c>
      <c r="K682" s="86" t="s">
        <v>1534</v>
      </c>
      <c r="L682" s="31" t="s">
        <v>1529</v>
      </c>
      <c r="M682" s="74" t="s">
        <v>1648</v>
      </c>
      <c r="N682" s="38" t="s">
        <v>2357</v>
      </c>
    </row>
    <row r="683" spans="1:14" s="9" customFormat="1" ht="24.75" x14ac:dyDescent="0.2">
      <c r="A683" s="136" t="s">
        <v>1407</v>
      </c>
      <c r="B683" s="92" t="s">
        <v>1774</v>
      </c>
      <c r="C683" s="92" t="s">
        <v>1846</v>
      </c>
      <c r="D683" s="19" t="s">
        <v>83</v>
      </c>
      <c r="E683" s="93" t="s">
        <v>1845</v>
      </c>
      <c r="F683" s="93" t="s">
        <v>1006</v>
      </c>
      <c r="G683" s="94" t="s">
        <v>975</v>
      </c>
      <c r="H683" s="93" t="s">
        <v>1689</v>
      </c>
      <c r="I683" s="89">
        <f t="shared" si="7"/>
        <v>615.36</v>
      </c>
      <c r="J683" s="18" t="s">
        <v>1596</v>
      </c>
      <c r="K683" s="86" t="s">
        <v>1528</v>
      </c>
      <c r="L683" s="31" t="s">
        <v>1529</v>
      </c>
      <c r="M683" s="74" t="s">
        <v>1648</v>
      </c>
      <c r="N683" s="38" t="s">
        <v>2357</v>
      </c>
    </row>
    <row r="684" spans="1:14" s="9" customFormat="1" ht="24.75" x14ac:dyDescent="0.2">
      <c r="A684" s="136" t="s">
        <v>1408</v>
      </c>
      <c r="B684" s="92" t="s">
        <v>1791</v>
      </c>
      <c r="C684" s="92" t="s">
        <v>1847</v>
      </c>
      <c r="D684" s="19" t="s">
        <v>70</v>
      </c>
      <c r="E684" s="93" t="s">
        <v>1845</v>
      </c>
      <c r="F684" s="93" t="s">
        <v>1078</v>
      </c>
      <c r="G684" s="94" t="s">
        <v>944</v>
      </c>
      <c r="H684" s="93" t="s">
        <v>1818</v>
      </c>
      <c r="I684" s="89">
        <f t="shared" si="7"/>
        <v>22.22</v>
      </c>
      <c r="J684" s="18" t="s">
        <v>1596</v>
      </c>
      <c r="K684" s="86" t="s">
        <v>1534</v>
      </c>
      <c r="L684" s="31" t="s">
        <v>1529</v>
      </c>
      <c r="M684" s="74" t="s">
        <v>1724</v>
      </c>
      <c r="N684" s="38" t="s">
        <v>2357</v>
      </c>
    </row>
    <row r="685" spans="1:14" s="9" customFormat="1" ht="24.75" x14ac:dyDescent="0.2">
      <c r="A685" s="136" t="s">
        <v>1409</v>
      </c>
      <c r="B685" s="92" t="s">
        <v>1774</v>
      </c>
      <c r="C685" s="92" t="s">
        <v>1848</v>
      </c>
      <c r="D685" s="19" t="s">
        <v>70</v>
      </c>
      <c r="E685" s="93" t="s">
        <v>1845</v>
      </c>
      <c r="F685" s="93" t="s">
        <v>1006</v>
      </c>
      <c r="G685" s="94" t="s">
        <v>957</v>
      </c>
      <c r="H685" s="93" t="s">
        <v>1689</v>
      </c>
      <c r="I685" s="89">
        <f t="shared" si="7"/>
        <v>307.68</v>
      </c>
      <c r="J685" s="18" t="s">
        <v>1596</v>
      </c>
      <c r="K685" s="86" t="s">
        <v>1534</v>
      </c>
      <c r="L685" s="31" t="s">
        <v>1529</v>
      </c>
      <c r="M685" s="74" t="s">
        <v>1648</v>
      </c>
      <c r="N685" s="38" t="s">
        <v>2357</v>
      </c>
    </row>
    <row r="686" spans="1:14" s="9" customFormat="1" ht="24.75" x14ac:dyDescent="0.2">
      <c r="A686" s="136" t="s">
        <v>1410</v>
      </c>
      <c r="B686" s="92" t="s">
        <v>1548</v>
      </c>
      <c r="C686" s="92" t="s">
        <v>1849</v>
      </c>
      <c r="D686" s="19" t="s">
        <v>70</v>
      </c>
      <c r="E686" s="93" t="s">
        <v>1850</v>
      </c>
      <c r="F686" s="93" t="s">
        <v>1006</v>
      </c>
      <c r="G686" s="94" t="s">
        <v>957</v>
      </c>
      <c r="H686" s="93" t="s">
        <v>1851</v>
      </c>
      <c r="I686" s="89">
        <f t="shared" si="7"/>
        <v>353.85</v>
      </c>
      <c r="J686" s="18" t="s">
        <v>1806</v>
      </c>
      <c r="K686" s="86" t="s">
        <v>1534</v>
      </c>
      <c r="L686" s="31" t="s">
        <v>1529</v>
      </c>
      <c r="M686" s="74" t="s">
        <v>1637</v>
      </c>
      <c r="N686" s="38" t="s">
        <v>2357</v>
      </c>
    </row>
    <row r="687" spans="1:14" s="9" customFormat="1" ht="24.75" x14ac:dyDescent="0.2">
      <c r="A687" s="136" t="s">
        <v>1412</v>
      </c>
      <c r="B687" s="92" t="s">
        <v>1548</v>
      </c>
      <c r="C687" s="92" t="s">
        <v>1852</v>
      </c>
      <c r="D687" s="19" t="s">
        <v>70</v>
      </c>
      <c r="E687" s="93" t="s">
        <v>1850</v>
      </c>
      <c r="F687" s="93" t="s">
        <v>1006</v>
      </c>
      <c r="G687" s="94" t="s">
        <v>957</v>
      </c>
      <c r="H687" s="93" t="s">
        <v>1853</v>
      </c>
      <c r="I687" s="89">
        <f t="shared" si="7"/>
        <v>109.62</v>
      </c>
      <c r="J687" s="18" t="s">
        <v>1806</v>
      </c>
      <c r="K687" s="86" t="s">
        <v>1534</v>
      </c>
      <c r="L687" s="31" t="s">
        <v>1529</v>
      </c>
      <c r="M687" s="74" t="s">
        <v>1637</v>
      </c>
      <c r="N687" s="38" t="s">
        <v>2357</v>
      </c>
    </row>
    <row r="688" spans="1:14" s="9" customFormat="1" ht="24.75" x14ac:dyDescent="0.2">
      <c r="A688" s="136" t="s">
        <v>160</v>
      </c>
      <c r="B688" s="92" t="s">
        <v>1854</v>
      </c>
      <c r="C688" s="92" t="s">
        <v>1855</v>
      </c>
      <c r="D688" s="19" t="s">
        <v>70</v>
      </c>
      <c r="E688" s="93" t="s">
        <v>1850</v>
      </c>
      <c r="F688" s="93" t="s">
        <v>1006</v>
      </c>
      <c r="G688" s="94" t="s">
        <v>957</v>
      </c>
      <c r="H688" s="93" t="s">
        <v>1856</v>
      </c>
      <c r="I688" s="89">
        <f t="shared" si="7"/>
        <v>146.16</v>
      </c>
      <c r="J688" s="18" t="s">
        <v>1806</v>
      </c>
      <c r="K688" s="86" t="s">
        <v>1554</v>
      </c>
      <c r="L688" s="31" t="s">
        <v>1529</v>
      </c>
      <c r="M688" s="74" t="s">
        <v>1724</v>
      </c>
      <c r="N688" s="38" t="s">
        <v>2357</v>
      </c>
    </row>
    <row r="689" spans="1:14" s="9" customFormat="1" ht="24.75" x14ac:dyDescent="0.2">
      <c r="A689" s="136" t="s">
        <v>1414</v>
      </c>
      <c r="B689" s="92" t="s">
        <v>1857</v>
      </c>
      <c r="C689" s="92" t="s">
        <v>1858</v>
      </c>
      <c r="D689" s="19" t="s">
        <v>891</v>
      </c>
      <c r="E689" s="93" t="s">
        <v>1859</v>
      </c>
      <c r="F689" s="93" t="s">
        <v>1078</v>
      </c>
      <c r="G689" s="94" t="s">
        <v>944</v>
      </c>
      <c r="H689" s="93" t="s">
        <v>1608</v>
      </c>
      <c r="I689" s="89">
        <f t="shared" si="7"/>
        <v>4.2699999999999996</v>
      </c>
      <c r="J689" s="18" t="s">
        <v>1806</v>
      </c>
      <c r="K689" s="86" t="s">
        <v>1555</v>
      </c>
      <c r="L689" s="31" t="s">
        <v>1529</v>
      </c>
      <c r="M689" s="74" t="s">
        <v>1724</v>
      </c>
      <c r="N689" s="38" t="s">
        <v>2357</v>
      </c>
    </row>
    <row r="690" spans="1:14" s="9" customFormat="1" ht="24.75" x14ac:dyDescent="0.2">
      <c r="A690" s="136" t="s">
        <v>1415</v>
      </c>
      <c r="B690" s="92" t="s">
        <v>1857</v>
      </c>
      <c r="C690" s="92" t="s">
        <v>1858</v>
      </c>
      <c r="D690" s="19" t="s">
        <v>891</v>
      </c>
      <c r="E690" s="93" t="s">
        <v>1859</v>
      </c>
      <c r="F690" s="93" t="s">
        <v>1006</v>
      </c>
      <c r="G690" s="94" t="s">
        <v>944</v>
      </c>
      <c r="H690" s="93" t="s">
        <v>1608</v>
      </c>
      <c r="I690" s="89">
        <f t="shared" si="7"/>
        <v>4.2699999999999996</v>
      </c>
      <c r="J690" s="18" t="s">
        <v>1806</v>
      </c>
      <c r="K690" s="86" t="s">
        <v>1555</v>
      </c>
      <c r="L690" s="31" t="s">
        <v>1529</v>
      </c>
      <c r="M690" s="74" t="s">
        <v>1724</v>
      </c>
      <c r="N690" s="38" t="s">
        <v>2357</v>
      </c>
    </row>
    <row r="691" spans="1:14" s="9" customFormat="1" ht="24.75" x14ac:dyDescent="0.2">
      <c r="A691" s="136" t="s">
        <v>1416</v>
      </c>
      <c r="B691" s="92" t="s">
        <v>1860</v>
      </c>
      <c r="C691" s="92" t="s">
        <v>1861</v>
      </c>
      <c r="D691" s="19" t="s">
        <v>891</v>
      </c>
      <c r="E691" s="93" t="s">
        <v>1862</v>
      </c>
      <c r="F691" s="93" t="s">
        <v>1078</v>
      </c>
      <c r="G691" s="94" t="s">
        <v>944</v>
      </c>
      <c r="H691" s="93" t="s">
        <v>1863</v>
      </c>
      <c r="I691" s="89">
        <f t="shared" si="7"/>
        <v>636.75</v>
      </c>
      <c r="J691" s="18" t="s">
        <v>1806</v>
      </c>
      <c r="K691" s="86" t="s">
        <v>1564</v>
      </c>
      <c r="L691" s="31" t="s">
        <v>1529</v>
      </c>
      <c r="M691" s="74" t="s">
        <v>1530</v>
      </c>
      <c r="N691" s="38" t="s">
        <v>2357</v>
      </c>
    </row>
    <row r="692" spans="1:14" s="9" customFormat="1" ht="24.75" x14ac:dyDescent="0.2">
      <c r="A692" s="136" t="s">
        <v>1417</v>
      </c>
      <c r="B692" s="92" t="s">
        <v>1860</v>
      </c>
      <c r="C692" s="92" t="s">
        <v>1861</v>
      </c>
      <c r="D692" s="19" t="s">
        <v>70</v>
      </c>
      <c r="E692" s="93" t="s">
        <v>1862</v>
      </c>
      <c r="F692" s="93" t="s">
        <v>1864</v>
      </c>
      <c r="G692" s="94" t="s">
        <v>944</v>
      </c>
      <c r="H692" s="93" t="s">
        <v>1863</v>
      </c>
      <c r="I692" s="89">
        <f t="shared" ref="I692:I755" si="8">H692*G692</f>
        <v>636.75</v>
      </c>
      <c r="J692" s="18" t="s">
        <v>1806</v>
      </c>
      <c r="K692" s="86" t="s">
        <v>1528</v>
      </c>
      <c r="L692" s="31" t="s">
        <v>1529</v>
      </c>
      <c r="M692" s="74" t="s">
        <v>1530</v>
      </c>
      <c r="N692" s="38" t="s">
        <v>2357</v>
      </c>
    </row>
    <row r="693" spans="1:14" s="9" customFormat="1" ht="24.75" x14ac:dyDescent="0.2">
      <c r="A693" s="136" t="s">
        <v>1418</v>
      </c>
      <c r="B693" s="92" t="s">
        <v>1860</v>
      </c>
      <c r="C693" s="92" t="s">
        <v>1865</v>
      </c>
      <c r="D693" s="19" t="s">
        <v>70</v>
      </c>
      <c r="E693" s="93" t="s">
        <v>1862</v>
      </c>
      <c r="F693" s="93" t="s">
        <v>1078</v>
      </c>
      <c r="G693" s="94" t="s">
        <v>944</v>
      </c>
      <c r="H693" s="93" t="s">
        <v>1866</v>
      </c>
      <c r="I693" s="89">
        <f t="shared" si="8"/>
        <v>287.18</v>
      </c>
      <c r="J693" s="18" t="s">
        <v>1806</v>
      </c>
      <c r="K693" s="96" t="s">
        <v>1528</v>
      </c>
      <c r="L693" s="31" t="s">
        <v>1529</v>
      </c>
      <c r="M693" s="74" t="s">
        <v>1724</v>
      </c>
      <c r="N693" s="38" t="s">
        <v>2357</v>
      </c>
    </row>
    <row r="694" spans="1:14" s="9" customFormat="1" ht="24.75" x14ac:dyDescent="0.2">
      <c r="A694" s="136" t="s">
        <v>1419</v>
      </c>
      <c r="B694" s="92" t="s">
        <v>1867</v>
      </c>
      <c r="C694" s="92" t="s">
        <v>1868</v>
      </c>
      <c r="D694" s="19" t="s">
        <v>70</v>
      </c>
      <c r="E694" s="93" t="s">
        <v>1869</v>
      </c>
      <c r="F694" s="93" t="s">
        <v>1078</v>
      </c>
      <c r="G694" s="94" t="s">
        <v>957</v>
      </c>
      <c r="H694" s="93" t="s">
        <v>1870</v>
      </c>
      <c r="I694" s="89">
        <f t="shared" si="8"/>
        <v>269.21999999999997</v>
      </c>
      <c r="J694" s="18" t="s">
        <v>1806</v>
      </c>
      <c r="K694" s="96" t="s">
        <v>1528</v>
      </c>
      <c r="L694" s="31" t="s">
        <v>1529</v>
      </c>
      <c r="M694" s="74" t="s">
        <v>1724</v>
      </c>
      <c r="N694" s="38" t="s">
        <v>2357</v>
      </c>
    </row>
    <row r="695" spans="1:14" s="9" customFormat="1" ht="24.75" x14ac:dyDescent="0.2">
      <c r="A695" s="136" t="s">
        <v>1420</v>
      </c>
      <c r="B695" s="92" t="s">
        <v>1871</v>
      </c>
      <c r="C695" s="92" t="s">
        <v>1872</v>
      </c>
      <c r="D695" s="19" t="s">
        <v>70</v>
      </c>
      <c r="E695" s="93" t="s">
        <v>1869</v>
      </c>
      <c r="F695" s="93" t="s">
        <v>1078</v>
      </c>
      <c r="G695" s="94" t="s">
        <v>944</v>
      </c>
      <c r="H695" s="93" t="s">
        <v>1608</v>
      </c>
      <c r="I695" s="89">
        <f t="shared" si="8"/>
        <v>4.2699999999999996</v>
      </c>
      <c r="J695" s="18" t="s">
        <v>1806</v>
      </c>
      <c r="K695" s="96" t="s">
        <v>1528</v>
      </c>
      <c r="L695" s="31" t="s">
        <v>1529</v>
      </c>
      <c r="M695" s="74" t="s">
        <v>1724</v>
      </c>
      <c r="N695" s="38" t="s">
        <v>2357</v>
      </c>
    </row>
    <row r="696" spans="1:14" s="9" customFormat="1" ht="15" x14ac:dyDescent="0.2">
      <c r="A696" s="136" t="s">
        <v>1421</v>
      </c>
      <c r="B696" s="92" t="s">
        <v>1597</v>
      </c>
      <c r="C696" s="92" t="s">
        <v>1598</v>
      </c>
      <c r="D696" s="19"/>
      <c r="E696" s="93" t="s">
        <v>1873</v>
      </c>
      <c r="F696" s="93" t="s">
        <v>1006</v>
      </c>
      <c r="G696" s="94" t="s">
        <v>944</v>
      </c>
      <c r="H696" s="93" t="s">
        <v>1600</v>
      </c>
      <c r="I696" s="89">
        <f t="shared" si="8"/>
        <v>82.05</v>
      </c>
      <c r="J696" s="18"/>
      <c r="K696" s="96"/>
      <c r="L696" s="31"/>
      <c r="M696" s="74" t="s">
        <v>1530</v>
      </c>
      <c r="N696" s="38" t="s">
        <v>2357</v>
      </c>
    </row>
    <row r="697" spans="1:14" s="9" customFormat="1" ht="24.75" x14ac:dyDescent="0.2">
      <c r="A697" s="136" t="s">
        <v>1422</v>
      </c>
      <c r="B697" s="92" t="s">
        <v>1597</v>
      </c>
      <c r="C697" s="92" t="s">
        <v>1598</v>
      </c>
      <c r="D697" s="19" t="s">
        <v>70</v>
      </c>
      <c r="E697" s="93" t="s">
        <v>1873</v>
      </c>
      <c r="F697" s="93" t="s">
        <v>1006</v>
      </c>
      <c r="G697" s="94" t="s">
        <v>944</v>
      </c>
      <c r="H697" s="93" t="s">
        <v>1600</v>
      </c>
      <c r="I697" s="89">
        <f t="shared" si="8"/>
        <v>82.05</v>
      </c>
      <c r="J697" s="18" t="s">
        <v>1596</v>
      </c>
      <c r="K697" s="96" t="s">
        <v>1874</v>
      </c>
      <c r="L697" s="31" t="s">
        <v>1529</v>
      </c>
      <c r="M697" s="74" t="s">
        <v>1530</v>
      </c>
      <c r="N697" s="38" t="s">
        <v>2357</v>
      </c>
    </row>
    <row r="698" spans="1:14" s="9" customFormat="1" ht="24.75" x14ac:dyDescent="0.2">
      <c r="A698" s="136" t="s">
        <v>1423</v>
      </c>
      <c r="B698" s="92" t="s">
        <v>1875</v>
      </c>
      <c r="C698" s="92" t="s">
        <v>1876</v>
      </c>
      <c r="D698" s="19" t="s">
        <v>70</v>
      </c>
      <c r="E698" s="93" t="s">
        <v>1877</v>
      </c>
      <c r="F698" s="93" t="s">
        <v>1006</v>
      </c>
      <c r="G698" s="94" t="s">
        <v>957</v>
      </c>
      <c r="H698" s="93" t="s">
        <v>1583</v>
      </c>
      <c r="I698" s="89">
        <f t="shared" si="8"/>
        <v>56.400000000000006</v>
      </c>
      <c r="J698" s="18" t="s">
        <v>1527</v>
      </c>
      <c r="K698" s="96" t="s">
        <v>1528</v>
      </c>
      <c r="L698" s="31" t="s">
        <v>1529</v>
      </c>
      <c r="M698" s="74" t="s">
        <v>1637</v>
      </c>
      <c r="N698" s="38" t="s">
        <v>2357</v>
      </c>
    </row>
    <row r="699" spans="1:14" s="9" customFormat="1" ht="24.75" x14ac:dyDescent="0.2">
      <c r="A699" s="136" t="s">
        <v>1424</v>
      </c>
      <c r="B699" s="92" t="s">
        <v>1825</v>
      </c>
      <c r="C699" s="92" t="s">
        <v>1878</v>
      </c>
      <c r="D699" s="19" t="s">
        <v>70</v>
      </c>
      <c r="E699" s="93" t="s">
        <v>1877</v>
      </c>
      <c r="F699" s="93" t="s">
        <v>1006</v>
      </c>
      <c r="G699" s="94" t="s">
        <v>957</v>
      </c>
      <c r="H699" s="93" t="s">
        <v>1879</v>
      </c>
      <c r="I699" s="89">
        <f t="shared" si="8"/>
        <v>46.162499999999994</v>
      </c>
      <c r="J699" s="18" t="s">
        <v>1527</v>
      </c>
      <c r="K699" s="96" t="s">
        <v>1564</v>
      </c>
      <c r="L699" s="31" t="s">
        <v>1529</v>
      </c>
      <c r="M699" s="74" t="s">
        <v>1637</v>
      </c>
      <c r="N699" s="38" t="s">
        <v>2357</v>
      </c>
    </row>
    <row r="700" spans="1:14" s="9" customFormat="1" ht="24.75" x14ac:dyDescent="0.2">
      <c r="A700" s="136" t="s">
        <v>1425</v>
      </c>
      <c r="B700" s="92" t="s">
        <v>1880</v>
      </c>
      <c r="C700" s="92" t="s">
        <v>1881</v>
      </c>
      <c r="D700" s="19" t="s">
        <v>70</v>
      </c>
      <c r="E700" s="93" t="s">
        <v>1877</v>
      </c>
      <c r="F700" s="93" t="s">
        <v>1078</v>
      </c>
      <c r="G700" s="94" t="s">
        <v>1042</v>
      </c>
      <c r="H700" s="93" t="s">
        <v>1882</v>
      </c>
      <c r="I700" s="89">
        <f t="shared" si="8"/>
        <v>89.749994999999998</v>
      </c>
      <c r="J700" s="18" t="s">
        <v>1527</v>
      </c>
      <c r="K700" s="96" t="s">
        <v>1874</v>
      </c>
      <c r="L700" s="31" t="s">
        <v>1529</v>
      </c>
      <c r="M700" s="74" t="s">
        <v>1530</v>
      </c>
      <c r="N700" s="38" t="s">
        <v>2357</v>
      </c>
    </row>
    <row r="701" spans="1:14" s="9" customFormat="1" ht="29.25" x14ac:dyDescent="0.2">
      <c r="A701" s="136" t="s">
        <v>1426</v>
      </c>
      <c r="B701" s="92" t="s">
        <v>1828</v>
      </c>
      <c r="C701" s="92" t="s">
        <v>1883</v>
      </c>
      <c r="D701" s="19" t="s">
        <v>70</v>
      </c>
      <c r="E701" s="93" t="s">
        <v>1877</v>
      </c>
      <c r="F701" s="93" t="s">
        <v>1078</v>
      </c>
      <c r="G701" s="94" t="s">
        <v>968</v>
      </c>
      <c r="H701" s="93" t="s">
        <v>1600</v>
      </c>
      <c r="I701" s="89">
        <f t="shared" si="8"/>
        <v>410.25</v>
      </c>
      <c r="J701" s="18" t="s">
        <v>1527</v>
      </c>
      <c r="K701" s="96" t="s">
        <v>1528</v>
      </c>
      <c r="L701" s="31" t="s">
        <v>1529</v>
      </c>
      <c r="M701" s="74" t="s">
        <v>1530</v>
      </c>
      <c r="N701" s="38" t="s">
        <v>2357</v>
      </c>
    </row>
    <row r="702" spans="1:14" s="9" customFormat="1" ht="24.75" x14ac:dyDescent="0.2">
      <c r="A702" s="136" t="s">
        <v>1427</v>
      </c>
      <c r="B702" s="92" t="s">
        <v>1548</v>
      </c>
      <c r="C702" s="92" t="s">
        <v>1884</v>
      </c>
      <c r="D702" s="19" t="s">
        <v>70</v>
      </c>
      <c r="E702" s="93" t="s">
        <v>1877</v>
      </c>
      <c r="F702" s="93" t="s">
        <v>1078</v>
      </c>
      <c r="G702" s="94" t="s">
        <v>957</v>
      </c>
      <c r="H702" s="93" t="s">
        <v>1885</v>
      </c>
      <c r="I702" s="89">
        <f t="shared" si="8"/>
        <v>223.07999999999998</v>
      </c>
      <c r="J702" s="18" t="s">
        <v>1527</v>
      </c>
      <c r="K702" s="96" t="s">
        <v>1564</v>
      </c>
      <c r="L702" s="31" t="s">
        <v>1529</v>
      </c>
      <c r="M702" s="74" t="s">
        <v>1724</v>
      </c>
      <c r="N702" s="38" t="s">
        <v>2357</v>
      </c>
    </row>
    <row r="703" spans="1:14" s="9" customFormat="1" ht="24.75" x14ac:dyDescent="0.2">
      <c r="A703" s="136" t="s">
        <v>1428</v>
      </c>
      <c r="B703" s="92" t="s">
        <v>1548</v>
      </c>
      <c r="C703" s="92" t="s">
        <v>1884</v>
      </c>
      <c r="D703" s="19" t="s">
        <v>70</v>
      </c>
      <c r="E703" s="93" t="s">
        <v>1877</v>
      </c>
      <c r="F703" s="93" t="s">
        <v>1006</v>
      </c>
      <c r="G703" s="94" t="s">
        <v>957</v>
      </c>
      <c r="H703" s="93" t="s">
        <v>1885</v>
      </c>
      <c r="I703" s="89">
        <f t="shared" si="8"/>
        <v>223.07999999999998</v>
      </c>
      <c r="J703" s="18" t="s">
        <v>1527</v>
      </c>
      <c r="K703" s="96" t="s">
        <v>1528</v>
      </c>
      <c r="L703" s="31" t="s">
        <v>1529</v>
      </c>
      <c r="M703" s="74" t="s">
        <v>1724</v>
      </c>
      <c r="N703" s="38" t="s">
        <v>2357</v>
      </c>
    </row>
    <row r="704" spans="1:14" s="9" customFormat="1" ht="24.75" x14ac:dyDescent="0.2">
      <c r="A704" s="136" t="s">
        <v>1429</v>
      </c>
      <c r="B704" s="92" t="s">
        <v>1548</v>
      </c>
      <c r="C704" s="92" t="s">
        <v>1884</v>
      </c>
      <c r="D704" s="19" t="s">
        <v>70</v>
      </c>
      <c r="E704" s="93" t="s">
        <v>1877</v>
      </c>
      <c r="F704" s="93" t="s">
        <v>1864</v>
      </c>
      <c r="G704" s="94" t="s">
        <v>957</v>
      </c>
      <c r="H704" s="93" t="s">
        <v>1885</v>
      </c>
      <c r="I704" s="89">
        <f t="shared" si="8"/>
        <v>223.07999999999998</v>
      </c>
      <c r="J704" s="18" t="s">
        <v>1527</v>
      </c>
      <c r="K704" s="96" t="s">
        <v>1564</v>
      </c>
      <c r="L704" s="31" t="s">
        <v>1529</v>
      </c>
      <c r="M704" s="74" t="s">
        <v>1724</v>
      </c>
      <c r="N704" s="38" t="s">
        <v>2357</v>
      </c>
    </row>
    <row r="705" spans="1:14" s="9" customFormat="1" ht="24.75" x14ac:dyDescent="0.2">
      <c r="A705" s="136" t="s">
        <v>1430</v>
      </c>
      <c r="B705" s="92" t="s">
        <v>1548</v>
      </c>
      <c r="C705" s="92" t="s">
        <v>1886</v>
      </c>
      <c r="D705" s="19" t="s">
        <v>70</v>
      </c>
      <c r="E705" s="93" t="s">
        <v>1887</v>
      </c>
      <c r="F705" s="93" t="s">
        <v>1006</v>
      </c>
      <c r="G705" s="94" t="s">
        <v>968</v>
      </c>
      <c r="H705" s="93" t="s">
        <v>1563</v>
      </c>
      <c r="I705" s="89">
        <f t="shared" si="8"/>
        <v>324.79999999999995</v>
      </c>
      <c r="J705" s="18" t="s">
        <v>1527</v>
      </c>
      <c r="K705" s="96" t="s">
        <v>1528</v>
      </c>
      <c r="L705" s="31" t="s">
        <v>1529</v>
      </c>
      <c r="M705" s="74" t="s">
        <v>1648</v>
      </c>
      <c r="N705" s="38" t="s">
        <v>2357</v>
      </c>
    </row>
    <row r="706" spans="1:14" s="9" customFormat="1" ht="24.75" x14ac:dyDescent="0.2">
      <c r="A706" s="136" t="s">
        <v>1431</v>
      </c>
      <c r="B706" s="92" t="s">
        <v>173</v>
      </c>
      <c r="C706" s="92" t="s">
        <v>1888</v>
      </c>
      <c r="D706" s="19" t="s">
        <v>70</v>
      </c>
      <c r="E706" s="93" t="s">
        <v>1887</v>
      </c>
      <c r="F706" s="93" t="s">
        <v>1006</v>
      </c>
      <c r="G706" s="94" t="s">
        <v>957</v>
      </c>
      <c r="H706" s="93" t="s">
        <v>1889</v>
      </c>
      <c r="I706" s="89">
        <f t="shared" si="8"/>
        <v>225.63</v>
      </c>
      <c r="J706" s="18" t="s">
        <v>1527</v>
      </c>
      <c r="K706" s="96" t="s">
        <v>1564</v>
      </c>
      <c r="L706" s="31" t="s">
        <v>1529</v>
      </c>
      <c r="M706" s="74" t="s">
        <v>1724</v>
      </c>
      <c r="N706" s="38" t="s">
        <v>2357</v>
      </c>
    </row>
    <row r="707" spans="1:14" s="9" customFormat="1" ht="24.75" x14ac:dyDescent="0.2">
      <c r="A707" s="136" t="s">
        <v>1432</v>
      </c>
      <c r="B707" s="92" t="s">
        <v>1556</v>
      </c>
      <c r="C707" s="92" t="s">
        <v>1890</v>
      </c>
      <c r="D707" s="19" t="s">
        <v>70</v>
      </c>
      <c r="E707" s="93" t="s">
        <v>1887</v>
      </c>
      <c r="F707" s="93" t="s">
        <v>1006</v>
      </c>
      <c r="G707" s="94" t="s">
        <v>957</v>
      </c>
      <c r="H707" s="93" t="s">
        <v>1891</v>
      </c>
      <c r="I707" s="89">
        <f t="shared" si="8"/>
        <v>764.09999999999991</v>
      </c>
      <c r="J707" s="18" t="s">
        <v>1527</v>
      </c>
      <c r="K707" s="96" t="s">
        <v>1528</v>
      </c>
      <c r="L707" s="31" t="s">
        <v>1529</v>
      </c>
      <c r="M707" s="74" t="s">
        <v>1724</v>
      </c>
      <c r="N707" s="38" t="s">
        <v>2357</v>
      </c>
    </row>
    <row r="708" spans="1:14" s="9" customFormat="1" ht="24.75" x14ac:dyDescent="0.2">
      <c r="A708" s="136" t="s">
        <v>1433</v>
      </c>
      <c r="B708" s="92" t="s">
        <v>1825</v>
      </c>
      <c r="C708" s="92" t="s">
        <v>1892</v>
      </c>
      <c r="D708" s="19" t="s">
        <v>70</v>
      </c>
      <c r="E708" s="93" t="s">
        <v>1893</v>
      </c>
      <c r="F708" s="93" t="s">
        <v>1006</v>
      </c>
      <c r="G708" s="94" t="s">
        <v>957</v>
      </c>
      <c r="H708" s="93" t="s">
        <v>1894</v>
      </c>
      <c r="I708" s="89">
        <f t="shared" si="8"/>
        <v>10.245000000000001</v>
      </c>
      <c r="J708" s="18" t="s">
        <v>1527</v>
      </c>
      <c r="K708" s="96" t="s">
        <v>1564</v>
      </c>
      <c r="L708" s="31" t="s">
        <v>1529</v>
      </c>
      <c r="M708" s="74" t="s">
        <v>1637</v>
      </c>
      <c r="N708" s="38" t="s">
        <v>2357</v>
      </c>
    </row>
    <row r="709" spans="1:14" s="9" customFormat="1" ht="24.75" x14ac:dyDescent="0.2">
      <c r="A709" s="136" t="s">
        <v>1434</v>
      </c>
      <c r="B709" s="92" t="s">
        <v>1531</v>
      </c>
      <c r="C709" s="92" t="s">
        <v>1532</v>
      </c>
      <c r="D709" s="19" t="s">
        <v>70</v>
      </c>
      <c r="E709" s="93" t="s">
        <v>1893</v>
      </c>
      <c r="F709" s="93" t="s">
        <v>1006</v>
      </c>
      <c r="G709" s="94" t="s">
        <v>944</v>
      </c>
      <c r="H709" s="93" t="s">
        <v>1533</v>
      </c>
      <c r="I709" s="89">
        <f t="shared" si="8"/>
        <v>57.265000000000001</v>
      </c>
      <c r="J709" s="18" t="s">
        <v>1527</v>
      </c>
      <c r="K709" s="96" t="s">
        <v>1528</v>
      </c>
      <c r="L709" s="31" t="s">
        <v>1529</v>
      </c>
      <c r="M709" s="74" t="s">
        <v>1530</v>
      </c>
      <c r="N709" s="38" t="s">
        <v>2357</v>
      </c>
    </row>
    <row r="710" spans="1:14" s="9" customFormat="1" ht="29.25" x14ac:dyDescent="0.2">
      <c r="A710" s="136" t="s">
        <v>1435</v>
      </c>
      <c r="B710" s="92" t="s">
        <v>1548</v>
      </c>
      <c r="C710" s="92" t="s">
        <v>1895</v>
      </c>
      <c r="D710" s="19" t="s">
        <v>70</v>
      </c>
      <c r="E710" s="93" t="s">
        <v>1893</v>
      </c>
      <c r="F710" s="93" t="s">
        <v>1006</v>
      </c>
      <c r="G710" s="94" t="s">
        <v>968</v>
      </c>
      <c r="H710" s="93" t="s">
        <v>1896</v>
      </c>
      <c r="I710" s="89">
        <f t="shared" si="8"/>
        <v>2931.61</v>
      </c>
      <c r="J710" s="18" t="s">
        <v>1527</v>
      </c>
      <c r="K710" s="96" t="s">
        <v>1564</v>
      </c>
      <c r="L710" s="31" t="s">
        <v>1529</v>
      </c>
      <c r="M710" s="74" t="s">
        <v>1530</v>
      </c>
      <c r="N710" s="38" t="s">
        <v>2357</v>
      </c>
    </row>
    <row r="711" spans="1:14" s="9" customFormat="1" ht="24.75" x14ac:dyDescent="0.2">
      <c r="A711" s="136" t="s">
        <v>1436</v>
      </c>
      <c r="B711" s="92" t="s">
        <v>1867</v>
      </c>
      <c r="C711" s="92" t="s">
        <v>1897</v>
      </c>
      <c r="D711" s="19" t="s">
        <v>70</v>
      </c>
      <c r="E711" s="93" t="s">
        <v>1898</v>
      </c>
      <c r="F711" s="93" t="s">
        <v>1006</v>
      </c>
      <c r="G711" s="94" t="s">
        <v>957</v>
      </c>
      <c r="H711" s="93" t="s">
        <v>1899</v>
      </c>
      <c r="I711" s="89">
        <f t="shared" si="8"/>
        <v>158.97</v>
      </c>
      <c r="J711" s="18" t="s">
        <v>1527</v>
      </c>
      <c r="K711" s="96" t="s">
        <v>1528</v>
      </c>
      <c r="L711" s="31" t="s">
        <v>1529</v>
      </c>
      <c r="M711" s="74" t="s">
        <v>1637</v>
      </c>
      <c r="N711" s="38" t="s">
        <v>2357</v>
      </c>
    </row>
    <row r="712" spans="1:14" s="9" customFormat="1" ht="24.75" x14ac:dyDescent="0.2">
      <c r="A712" s="136" t="s">
        <v>1437</v>
      </c>
      <c r="B712" s="92" t="s">
        <v>1867</v>
      </c>
      <c r="C712" s="92" t="s">
        <v>1900</v>
      </c>
      <c r="D712" s="19" t="s">
        <v>70</v>
      </c>
      <c r="E712" s="93" t="s">
        <v>1898</v>
      </c>
      <c r="F712" s="93" t="s">
        <v>1006</v>
      </c>
      <c r="G712" s="94" t="s">
        <v>968</v>
      </c>
      <c r="H712" s="93" t="s">
        <v>1901</v>
      </c>
      <c r="I712" s="89">
        <f t="shared" si="8"/>
        <v>337.59999999999997</v>
      </c>
      <c r="J712" s="18" t="s">
        <v>1527</v>
      </c>
      <c r="K712" s="96" t="s">
        <v>1564</v>
      </c>
      <c r="L712" s="31" t="s">
        <v>1529</v>
      </c>
      <c r="M712" s="74" t="s">
        <v>1648</v>
      </c>
      <c r="N712" s="38" t="s">
        <v>2357</v>
      </c>
    </row>
    <row r="713" spans="1:14" s="9" customFormat="1" ht="24.75" x14ac:dyDescent="0.2">
      <c r="A713" s="136" t="s">
        <v>1438</v>
      </c>
      <c r="B713" s="92" t="s">
        <v>1902</v>
      </c>
      <c r="C713" s="92" t="s">
        <v>1903</v>
      </c>
      <c r="D713" s="19" t="s">
        <v>70</v>
      </c>
      <c r="E713" s="93" t="s">
        <v>1898</v>
      </c>
      <c r="F713" s="93" t="s">
        <v>1006</v>
      </c>
      <c r="G713" s="94" t="s">
        <v>957</v>
      </c>
      <c r="H713" s="93" t="s">
        <v>1904</v>
      </c>
      <c r="I713" s="89">
        <f t="shared" si="8"/>
        <v>5000.01</v>
      </c>
      <c r="J713" s="18" t="s">
        <v>1527</v>
      </c>
      <c r="K713" s="96" t="s">
        <v>1528</v>
      </c>
      <c r="L713" s="31" t="s">
        <v>1529</v>
      </c>
      <c r="M713" s="74" t="s">
        <v>1530</v>
      </c>
      <c r="N713" s="38" t="s">
        <v>2357</v>
      </c>
    </row>
    <row r="714" spans="1:14" s="9" customFormat="1" ht="15" x14ac:dyDescent="0.2">
      <c r="A714" s="136" t="s">
        <v>1439</v>
      </c>
      <c r="B714" s="92" t="s">
        <v>1902</v>
      </c>
      <c r="C714" s="92" t="s">
        <v>1903</v>
      </c>
      <c r="D714" s="19" t="s">
        <v>177</v>
      </c>
      <c r="E714" s="93" t="s">
        <v>1898</v>
      </c>
      <c r="F714" s="93" t="s">
        <v>1091</v>
      </c>
      <c r="G714" s="94" t="s">
        <v>957</v>
      </c>
      <c r="H714" s="93" t="s">
        <v>1904</v>
      </c>
      <c r="I714" s="89">
        <f t="shared" si="8"/>
        <v>5000.01</v>
      </c>
      <c r="J714" s="18" t="s">
        <v>1527</v>
      </c>
      <c r="K714" s="96" t="s">
        <v>1564</v>
      </c>
      <c r="L714" s="31" t="s">
        <v>1601</v>
      </c>
      <c r="M714" s="74" t="s">
        <v>1530</v>
      </c>
      <c r="N714" s="38" t="s">
        <v>2357</v>
      </c>
    </row>
    <row r="715" spans="1:14" s="9" customFormat="1" ht="29.25" x14ac:dyDescent="0.2">
      <c r="A715" s="136" t="s">
        <v>1441</v>
      </c>
      <c r="B715" s="92" t="s">
        <v>1905</v>
      </c>
      <c r="C715" s="92" t="s">
        <v>1906</v>
      </c>
      <c r="D715" s="19" t="s">
        <v>70</v>
      </c>
      <c r="E715" s="93" t="s">
        <v>1898</v>
      </c>
      <c r="F715" s="93" t="s">
        <v>1078</v>
      </c>
      <c r="G715" s="94" t="s">
        <v>957</v>
      </c>
      <c r="H715" s="93" t="s">
        <v>1907</v>
      </c>
      <c r="I715" s="89">
        <f t="shared" si="8"/>
        <v>123.06</v>
      </c>
      <c r="J715" s="18" t="s">
        <v>1527</v>
      </c>
      <c r="K715" s="96" t="s">
        <v>1528</v>
      </c>
      <c r="L715" s="31" t="s">
        <v>1601</v>
      </c>
      <c r="M715" s="74" t="s">
        <v>1724</v>
      </c>
      <c r="N715" s="38" t="s">
        <v>2357</v>
      </c>
    </row>
    <row r="716" spans="1:14" s="9" customFormat="1" ht="29.25" x14ac:dyDescent="0.2">
      <c r="A716" s="136" t="s">
        <v>1442</v>
      </c>
      <c r="B716" s="92" t="s">
        <v>1572</v>
      </c>
      <c r="C716" s="92" t="s">
        <v>1908</v>
      </c>
      <c r="D716" s="19" t="s">
        <v>70</v>
      </c>
      <c r="E716" s="93" t="s">
        <v>1898</v>
      </c>
      <c r="F716" s="93" t="s">
        <v>1078</v>
      </c>
      <c r="G716" s="94" t="s">
        <v>957</v>
      </c>
      <c r="H716" s="93" t="s">
        <v>1909</v>
      </c>
      <c r="I716" s="89">
        <f t="shared" si="8"/>
        <v>61.53</v>
      </c>
      <c r="J716" s="18" t="s">
        <v>1527</v>
      </c>
      <c r="K716" s="96" t="s">
        <v>1564</v>
      </c>
      <c r="L716" s="31" t="s">
        <v>1601</v>
      </c>
      <c r="M716" s="74" t="s">
        <v>1724</v>
      </c>
      <c r="N716" s="38" t="s">
        <v>2357</v>
      </c>
    </row>
    <row r="717" spans="1:14" s="9" customFormat="1" ht="29.25" x14ac:dyDescent="0.2">
      <c r="A717" s="136" t="s">
        <v>1443</v>
      </c>
      <c r="B717" s="92" t="s">
        <v>1569</v>
      </c>
      <c r="C717" s="92" t="s">
        <v>1910</v>
      </c>
      <c r="D717" s="19" t="s">
        <v>83</v>
      </c>
      <c r="E717" s="93" t="s">
        <v>1898</v>
      </c>
      <c r="F717" s="93" t="s">
        <v>1078</v>
      </c>
      <c r="G717" s="94" t="s">
        <v>957</v>
      </c>
      <c r="H717" s="93" t="s">
        <v>1909</v>
      </c>
      <c r="I717" s="89">
        <f t="shared" si="8"/>
        <v>61.53</v>
      </c>
      <c r="J717" s="18" t="s">
        <v>1527</v>
      </c>
      <c r="K717" s="96" t="s">
        <v>1528</v>
      </c>
      <c r="L717" s="31" t="s">
        <v>1529</v>
      </c>
      <c r="M717" s="74" t="s">
        <v>1724</v>
      </c>
      <c r="N717" s="38" t="s">
        <v>2357</v>
      </c>
    </row>
    <row r="718" spans="1:14" s="9" customFormat="1" ht="24.75" x14ac:dyDescent="0.2">
      <c r="A718" s="136" t="s">
        <v>1444</v>
      </c>
      <c r="B718" s="92" t="s">
        <v>1911</v>
      </c>
      <c r="C718" s="92" t="s">
        <v>1912</v>
      </c>
      <c r="D718" s="19" t="s">
        <v>83</v>
      </c>
      <c r="E718" s="93" t="s">
        <v>1913</v>
      </c>
      <c r="F718" s="93" t="s">
        <v>1078</v>
      </c>
      <c r="G718" s="94" t="s">
        <v>949</v>
      </c>
      <c r="H718" s="93" t="s">
        <v>1781</v>
      </c>
      <c r="I718" s="89">
        <f t="shared" si="8"/>
        <v>5876.92</v>
      </c>
      <c r="J718" s="18" t="s">
        <v>1527</v>
      </c>
      <c r="K718" s="96" t="s">
        <v>1564</v>
      </c>
      <c r="L718" s="31" t="s">
        <v>1529</v>
      </c>
      <c r="M718" s="74" t="s">
        <v>1724</v>
      </c>
      <c r="N718" s="38" t="s">
        <v>2357</v>
      </c>
    </row>
    <row r="719" spans="1:14" s="9" customFormat="1" ht="15" x14ac:dyDescent="0.2">
      <c r="A719" s="136" t="s">
        <v>1445</v>
      </c>
      <c r="B719" s="92" t="s">
        <v>1911</v>
      </c>
      <c r="C719" s="92" t="s">
        <v>1912</v>
      </c>
      <c r="D719" s="19" t="s">
        <v>70</v>
      </c>
      <c r="E719" s="93" t="s">
        <v>1913</v>
      </c>
      <c r="F719" s="93" t="s">
        <v>1091</v>
      </c>
      <c r="G719" s="94" t="s">
        <v>949</v>
      </c>
      <c r="H719" s="93" t="s">
        <v>1781</v>
      </c>
      <c r="I719" s="89">
        <f t="shared" si="8"/>
        <v>5876.92</v>
      </c>
      <c r="J719" s="18" t="s">
        <v>1527</v>
      </c>
      <c r="K719" s="96" t="s">
        <v>1528</v>
      </c>
      <c r="L719" s="31" t="s">
        <v>1601</v>
      </c>
      <c r="M719" s="74" t="s">
        <v>1724</v>
      </c>
      <c r="N719" s="38" t="s">
        <v>2357</v>
      </c>
    </row>
    <row r="720" spans="1:14" s="9" customFormat="1" ht="15" x14ac:dyDescent="0.2">
      <c r="A720" s="136" t="s">
        <v>1446</v>
      </c>
      <c r="B720" s="92" t="s">
        <v>1914</v>
      </c>
      <c r="C720" s="92" t="s">
        <v>1915</v>
      </c>
      <c r="D720" s="19" t="s">
        <v>70</v>
      </c>
      <c r="E720" s="93" t="s">
        <v>1916</v>
      </c>
      <c r="F720" s="93" t="s">
        <v>1012</v>
      </c>
      <c r="G720" s="94" t="s">
        <v>949</v>
      </c>
      <c r="H720" s="93" t="s">
        <v>1917</v>
      </c>
      <c r="I720" s="89">
        <f t="shared" si="8"/>
        <v>950</v>
      </c>
      <c r="J720" s="18" t="s">
        <v>1527</v>
      </c>
      <c r="K720" s="96" t="s">
        <v>1564</v>
      </c>
      <c r="L720" s="31" t="s">
        <v>1601</v>
      </c>
      <c r="M720" s="74" t="s">
        <v>1530</v>
      </c>
      <c r="N720" s="38" t="s">
        <v>2357</v>
      </c>
    </row>
    <row r="721" spans="1:14" s="9" customFormat="1" ht="29.25" x14ac:dyDescent="0.2">
      <c r="A721" s="136" t="s">
        <v>1447</v>
      </c>
      <c r="B721" s="92" t="s">
        <v>1918</v>
      </c>
      <c r="C721" s="92" t="s">
        <v>1919</v>
      </c>
      <c r="D721" s="19" t="s">
        <v>70</v>
      </c>
      <c r="E721" s="93" t="s">
        <v>1916</v>
      </c>
      <c r="F721" s="93" t="s">
        <v>1012</v>
      </c>
      <c r="G721" s="94" t="s">
        <v>949</v>
      </c>
      <c r="H721" s="93" t="s">
        <v>1920</v>
      </c>
      <c r="I721" s="89">
        <f t="shared" si="8"/>
        <v>574</v>
      </c>
      <c r="J721" s="18" t="s">
        <v>1527</v>
      </c>
      <c r="K721" s="96" t="s">
        <v>1528</v>
      </c>
      <c r="L721" s="31" t="s">
        <v>1601</v>
      </c>
      <c r="M721" s="74" t="s">
        <v>1530</v>
      </c>
      <c r="N721" s="38" t="s">
        <v>2357</v>
      </c>
    </row>
    <row r="722" spans="1:14" s="9" customFormat="1" ht="29.25" x14ac:dyDescent="0.2">
      <c r="A722" s="136" t="s">
        <v>1448</v>
      </c>
      <c r="B722" s="92" t="s">
        <v>1921</v>
      </c>
      <c r="C722" s="92" t="s">
        <v>1922</v>
      </c>
      <c r="D722" s="19" t="s">
        <v>70</v>
      </c>
      <c r="E722" s="93" t="s">
        <v>1916</v>
      </c>
      <c r="F722" s="93" t="s">
        <v>1012</v>
      </c>
      <c r="G722" s="94" t="s">
        <v>949</v>
      </c>
      <c r="H722" s="93" t="s">
        <v>1489</v>
      </c>
      <c r="I722" s="89">
        <f t="shared" si="8"/>
        <v>392</v>
      </c>
      <c r="J722" s="18" t="s">
        <v>1527</v>
      </c>
      <c r="K722" s="96" t="s">
        <v>1564</v>
      </c>
      <c r="L722" s="31" t="s">
        <v>1529</v>
      </c>
      <c r="M722" s="74" t="s">
        <v>1530</v>
      </c>
      <c r="N722" s="38" t="s">
        <v>2357</v>
      </c>
    </row>
    <row r="723" spans="1:14" s="9" customFormat="1" ht="24.75" x14ac:dyDescent="0.2">
      <c r="A723" s="136" t="s">
        <v>1449</v>
      </c>
      <c r="B723" s="92" t="s">
        <v>1830</v>
      </c>
      <c r="C723" s="92" t="s">
        <v>1923</v>
      </c>
      <c r="D723" s="19" t="s">
        <v>83</v>
      </c>
      <c r="E723" s="93" t="s">
        <v>1924</v>
      </c>
      <c r="F723" s="93" t="s">
        <v>1078</v>
      </c>
      <c r="G723" s="94" t="s">
        <v>944</v>
      </c>
      <c r="H723" s="93" t="s">
        <v>1925</v>
      </c>
      <c r="I723" s="89">
        <f t="shared" si="8"/>
        <v>9.4</v>
      </c>
      <c r="J723" s="18" t="s">
        <v>1527</v>
      </c>
      <c r="K723" s="96" t="s">
        <v>1528</v>
      </c>
      <c r="L723" s="31" t="s">
        <v>1529</v>
      </c>
      <c r="M723" s="74" t="s">
        <v>1724</v>
      </c>
      <c r="N723" s="38" t="s">
        <v>2357</v>
      </c>
    </row>
    <row r="724" spans="1:14" s="9" customFormat="1" ht="29.25" x14ac:dyDescent="0.2">
      <c r="A724" s="136" t="s">
        <v>1450</v>
      </c>
      <c r="B724" s="92" t="s">
        <v>1926</v>
      </c>
      <c r="C724" s="92" t="s">
        <v>1927</v>
      </c>
      <c r="D724" s="19" t="s">
        <v>70</v>
      </c>
      <c r="E724" s="93" t="s">
        <v>1928</v>
      </c>
      <c r="F724" s="93" t="s">
        <v>1078</v>
      </c>
      <c r="G724" s="94" t="s">
        <v>949</v>
      </c>
      <c r="H724" s="93" t="s">
        <v>1929</v>
      </c>
      <c r="I724" s="89">
        <f t="shared" si="8"/>
        <v>912.82</v>
      </c>
      <c r="J724" s="18" t="s">
        <v>1527</v>
      </c>
      <c r="K724" s="96" t="s">
        <v>1564</v>
      </c>
      <c r="L724" s="31" t="s">
        <v>1601</v>
      </c>
      <c r="M724" s="74" t="s">
        <v>1648</v>
      </c>
      <c r="N724" s="38" t="s">
        <v>2357</v>
      </c>
    </row>
    <row r="725" spans="1:14" s="9" customFormat="1" ht="24.75" x14ac:dyDescent="0.2">
      <c r="A725" s="136" t="s">
        <v>1451</v>
      </c>
      <c r="B725" s="92" t="s">
        <v>1548</v>
      </c>
      <c r="C725" s="92" t="s">
        <v>1886</v>
      </c>
      <c r="D725" s="19" t="s">
        <v>70</v>
      </c>
      <c r="E725" s="93" t="s">
        <v>1930</v>
      </c>
      <c r="F725" s="93" t="s">
        <v>1078</v>
      </c>
      <c r="G725" s="94" t="s">
        <v>968</v>
      </c>
      <c r="H725" s="93" t="s">
        <v>1563</v>
      </c>
      <c r="I725" s="89">
        <f t="shared" si="8"/>
        <v>324.79999999999995</v>
      </c>
      <c r="J725" s="18" t="s">
        <v>1527</v>
      </c>
      <c r="K725" s="96" t="s">
        <v>1528</v>
      </c>
      <c r="L725" s="31" t="s">
        <v>1529</v>
      </c>
      <c r="M725" s="74" t="s">
        <v>1648</v>
      </c>
      <c r="N725" s="38" t="s">
        <v>2357</v>
      </c>
    </row>
    <row r="726" spans="1:14" s="9" customFormat="1" ht="29.25" x14ac:dyDescent="0.2">
      <c r="A726" s="136" t="s">
        <v>1452</v>
      </c>
      <c r="B726" s="92" t="s">
        <v>162</v>
      </c>
      <c r="C726" s="92" t="s">
        <v>1931</v>
      </c>
      <c r="D726" s="19" t="s">
        <v>70</v>
      </c>
      <c r="E726" s="93" t="s">
        <v>1930</v>
      </c>
      <c r="F726" s="93" t="s">
        <v>1018</v>
      </c>
      <c r="G726" s="94" t="s">
        <v>949</v>
      </c>
      <c r="H726" s="93" t="s">
        <v>1593</v>
      </c>
      <c r="I726" s="89">
        <f t="shared" si="8"/>
        <v>133.34</v>
      </c>
      <c r="J726" s="18" t="s">
        <v>1527</v>
      </c>
      <c r="K726" s="96" t="s">
        <v>1528</v>
      </c>
      <c r="L726" s="31" t="s">
        <v>1529</v>
      </c>
      <c r="M726" s="74" t="s">
        <v>1530</v>
      </c>
      <c r="N726" s="38" t="s">
        <v>2357</v>
      </c>
    </row>
    <row r="727" spans="1:14" s="9" customFormat="1" ht="29.25" x14ac:dyDescent="0.2">
      <c r="A727" s="136" t="s">
        <v>1454</v>
      </c>
      <c r="B727" s="92" t="s">
        <v>162</v>
      </c>
      <c r="C727" s="92" t="s">
        <v>1932</v>
      </c>
      <c r="D727" s="19" t="s">
        <v>70</v>
      </c>
      <c r="E727" s="93" t="s">
        <v>1930</v>
      </c>
      <c r="F727" s="93" t="s">
        <v>1078</v>
      </c>
      <c r="G727" s="94" t="s">
        <v>983</v>
      </c>
      <c r="H727" s="93" t="s">
        <v>1593</v>
      </c>
      <c r="I727" s="89">
        <f t="shared" si="8"/>
        <v>533.36</v>
      </c>
      <c r="J727" s="18" t="s">
        <v>1527</v>
      </c>
      <c r="K727" s="96" t="s">
        <v>1528</v>
      </c>
      <c r="L727" s="31" t="s">
        <v>1538</v>
      </c>
      <c r="M727" s="74" t="s">
        <v>1530</v>
      </c>
      <c r="N727" s="38" t="s">
        <v>2357</v>
      </c>
    </row>
    <row r="728" spans="1:14" s="9" customFormat="1" ht="29.25" x14ac:dyDescent="0.2">
      <c r="A728" s="136" t="s">
        <v>1455</v>
      </c>
      <c r="B728" s="92" t="s">
        <v>1551</v>
      </c>
      <c r="C728" s="92" t="s">
        <v>1933</v>
      </c>
      <c r="D728" s="19" t="s">
        <v>70</v>
      </c>
      <c r="E728" s="93" t="s">
        <v>1930</v>
      </c>
      <c r="F728" s="93" t="s">
        <v>1006</v>
      </c>
      <c r="G728" s="94" t="s">
        <v>957</v>
      </c>
      <c r="H728" s="93" t="s">
        <v>1553</v>
      </c>
      <c r="I728" s="89">
        <f t="shared" si="8"/>
        <v>343.59000000000003</v>
      </c>
      <c r="J728" s="18" t="s">
        <v>1527</v>
      </c>
      <c r="K728" s="96" t="s">
        <v>1564</v>
      </c>
      <c r="L728" s="31" t="s">
        <v>1529</v>
      </c>
      <c r="M728" s="74" t="s">
        <v>1530</v>
      </c>
      <c r="N728" s="38" t="s">
        <v>2357</v>
      </c>
    </row>
    <row r="729" spans="1:14" s="9" customFormat="1" ht="29.25" x14ac:dyDescent="0.2">
      <c r="A729" s="136" t="s">
        <v>1456</v>
      </c>
      <c r="B729" s="92" t="s">
        <v>173</v>
      </c>
      <c r="C729" s="92" t="s">
        <v>1587</v>
      </c>
      <c r="D729" s="19" t="s">
        <v>70</v>
      </c>
      <c r="E729" s="93" t="s">
        <v>1934</v>
      </c>
      <c r="F729" s="93" t="s">
        <v>1006</v>
      </c>
      <c r="G729" s="94" t="s">
        <v>968</v>
      </c>
      <c r="H729" s="93" t="s">
        <v>1589</v>
      </c>
      <c r="I729" s="89">
        <f t="shared" si="8"/>
        <v>1089.75</v>
      </c>
      <c r="J729" s="18" t="s">
        <v>1527</v>
      </c>
      <c r="K729" s="96" t="s">
        <v>1528</v>
      </c>
      <c r="L729" s="31" t="s">
        <v>1529</v>
      </c>
      <c r="M729" s="74" t="s">
        <v>1530</v>
      </c>
      <c r="N729" s="38" t="s">
        <v>2357</v>
      </c>
    </row>
    <row r="730" spans="1:14" s="9" customFormat="1" ht="29.25" x14ac:dyDescent="0.2">
      <c r="A730" s="136" t="s">
        <v>1457</v>
      </c>
      <c r="B730" s="92" t="s">
        <v>1494</v>
      </c>
      <c r="C730" s="92" t="s">
        <v>1590</v>
      </c>
      <c r="D730" s="19" t="s">
        <v>70</v>
      </c>
      <c r="E730" s="93" t="s">
        <v>1934</v>
      </c>
      <c r="F730" s="93" t="s">
        <v>1006</v>
      </c>
      <c r="G730" s="94" t="s">
        <v>968</v>
      </c>
      <c r="H730" s="93" t="s">
        <v>1591</v>
      </c>
      <c r="I730" s="89">
        <f t="shared" si="8"/>
        <v>423.588235</v>
      </c>
      <c r="J730" s="18" t="s">
        <v>1527</v>
      </c>
      <c r="K730" s="96" t="s">
        <v>1528</v>
      </c>
      <c r="L730" s="31" t="s">
        <v>1529</v>
      </c>
      <c r="M730" s="74" t="s">
        <v>1530</v>
      </c>
      <c r="N730" s="38" t="s">
        <v>2357</v>
      </c>
    </row>
    <row r="731" spans="1:14" s="9" customFormat="1" ht="24.75" x14ac:dyDescent="0.2">
      <c r="A731" s="136" t="s">
        <v>1458</v>
      </c>
      <c r="B731" s="92" t="s">
        <v>1825</v>
      </c>
      <c r="C731" s="92" t="s">
        <v>1935</v>
      </c>
      <c r="D731" s="19" t="s">
        <v>70</v>
      </c>
      <c r="E731" s="93" t="s">
        <v>1934</v>
      </c>
      <c r="F731" s="93" t="s">
        <v>1078</v>
      </c>
      <c r="G731" s="94" t="s">
        <v>975</v>
      </c>
      <c r="H731" s="93" t="s">
        <v>1936</v>
      </c>
      <c r="I731" s="89">
        <f t="shared" si="8"/>
        <v>194.88</v>
      </c>
      <c r="J731" s="18" t="s">
        <v>1527</v>
      </c>
      <c r="K731" s="96" t="s">
        <v>1874</v>
      </c>
      <c r="L731" s="31" t="s">
        <v>1529</v>
      </c>
      <c r="M731" s="74" t="s">
        <v>1530</v>
      </c>
      <c r="N731" s="38" t="s">
        <v>2357</v>
      </c>
    </row>
    <row r="732" spans="1:14" s="9" customFormat="1" ht="29.25" x14ac:dyDescent="0.2">
      <c r="A732" s="136" t="s">
        <v>1459</v>
      </c>
      <c r="B732" s="92" t="s">
        <v>1546</v>
      </c>
      <c r="C732" s="92" t="s">
        <v>1547</v>
      </c>
      <c r="D732" s="19" t="s">
        <v>70</v>
      </c>
      <c r="E732" s="93" t="s">
        <v>1937</v>
      </c>
      <c r="F732" s="93" t="s">
        <v>1018</v>
      </c>
      <c r="G732" s="94" t="s">
        <v>1042</v>
      </c>
      <c r="H732" s="93" t="s">
        <v>1266</v>
      </c>
      <c r="I732" s="89">
        <f t="shared" si="8"/>
        <v>1666.65</v>
      </c>
      <c r="J732" s="18" t="s">
        <v>1527</v>
      </c>
      <c r="K732" s="96" t="s">
        <v>1564</v>
      </c>
      <c r="L732" s="31" t="s">
        <v>1529</v>
      </c>
      <c r="M732" s="74" t="s">
        <v>1530</v>
      </c>
      <c r="N732" s="38" t="s">
        <v>2357</v>
      </c>
    </row>
    <row r="733" spans="1:14" s="9" customFormat="1" ht="24.75" x14ac:dyDescent="0.2">
      <c r="A733" s="136" t="s">
        <v>1460</v>
      </c>
      <c r="B733" s="92" t="s">
        <v>1857</v>
      </c>
      <c r="C733" s="92" t="s">
        <v>1938</v>
      </c>
      <c r="D733" s="19" t="s">
        <v>70</v>
      </c>
      <c r="E733" s="93" t="s">
        <v>1937</v>
      </c>
      <c r="F733" s="93" t="s">
        <v>1078</v>
      </c>
      <c r="G733" s="94" t="s">
        <v>944</v>
      </c>
      <c r="H733" s="93" t="s">
        <v>1608</v>
      </c>
      <c r="I733" s="89">
        <f t="shared" si="8"/>
        <v>4.2699999999999996</v>
      </c>
      <c r="J733" s="18" t="s">
        <v>1527</v>
      </c>
      <c r="K733" s="96" t="s">
        <v>1528</v>
      </c>
      <c r="L733" s="31" t="s">
        <v>1529</v>
      </c>
      <c r="M733" s="74" t="s">
        <v>1724</v>
      </c>
      <c r="N733" s="38" t="s">
        <v>2357</v>
      </c>
    </row>
    <row r="734" spans="1:14" s="9" customFormat="1" ht="29.25" x14ac:dyDescent="0.2">
      <c r="A734" s="136" t="s">
        <v>1461</v>
      </c>
      <c r="B734" s="92" t="s">
        <v>1546</v>
      </c>
      <c r="C734" s="92" t="s">
        <v>1939</v>
      </c>
      <c r="D734" s="19" t="s">
        <v>70</v>
      </c>
      <c r="E734" s="93" t="s">
        <v>1937</v>
      </c>
      <c r="F734" s="93" t="s">
        <v>1006</v>
      </c>
      <c r="G734" s="94" t="s">
        <v>957</v>
      </c>
      <c r="H734" s="93" t="s">
        <v>1266</v>
      </c>
      <c r="I734" s="89">
        <f t="shared" si="8"/>
        <v>333.33</v>
      </c>
      <c r="J734" s="18" t="s">
        <v>1527</v>
      </c>
      <c r="K734" s="96" t="s">
        <v>1528</v>
      </c>
      <c r="L734" s="31" t="s">
        <v>1538</v>
      </c>
      <c r="M734" s="74" t="s">
        <v>1530</v>
      </c>
      <c r="N734" s="38" t="s">
        <v>2357</v>
      </c>
    </row>
    <row r="735" spans="1:14" s="9" customFormat="1" ht="24.75" x14ac:dyDescent="0.2">
      <c r="A735" s="136" t="s">
        <v>1462</v>
      </c>
      <c r="B735" s="92" t="s">
        <v>1830</v>
      </c>
      <c r="C735" s="92" t="s">
        <v>1940</v>
      </c>
      <c r="D735" s="19" t="s">
        <v>70</v>
      </c>
      <c r="E735" s="93" t="s">
        <v>1937</v>
      </c>
      <c r="F735" s="93" t="s">
        <v>1078</v>
      </c>
      <c r="G735" s="94" t="s">
        <v>944</v>
      </c>
      <c r="H735" s="93" t="s">
        <v>1925</v>
      </c>
      <c r="I735" s="89">
        <f t="shared" si="8"/>
        <v>9.4</v>
      </c>
      <c r="J735" s="18" t="s">
        <v>1527</v>
      </c>
      <c r="K735" s="96" t="s">
        <v>1941</v>
      </c>
      <c r="L735" s="31" t="s">
        <v>1529</v>
      </c>
      <c r="M735" s="74" t="s">
        <v>1724</v>
      </c>
      <c r="N735" s="38" t="s">
        <v>2357</v>
      </c>
    </row>
    <row r="736" spans="1:14" s="9" customFormat="1" ht="15" x14ac:dyDescent="0.2">
      <c r="A736" s="136" t="s">
        <v>1463</v>
      </c>
      <c r="B736" s="92" t="s">
        <v>1867</v>
      </c>
      <c r="C736" s="92" t="s">
        <v>1942</v>
      </c>
      <c r="D736" s="19" t="s">
        <v>70</v>
      </c>
      <c r="E736" s="93" t="s">
        <v>1943</v>
      </c>
      <c r="F736" s="93" t="s">
        <v>1078</v>
      </c>
      <c r="G736" s="94" t="s">
        <v>944</v>
      </c>
      <c r="H736" s="93" t="s">
        <v>1944</v>
      </c>
      <c r="I736" s="89">
        <f t="shared" si="8"/>
        <v>39.32</v>
      </c>
      <c r="J736" s="18" t="s">
        <v>1527</v>
      </c>
      <c r="K736" s="96" t="s">
        <v>1564</v>
      </c>
      <c r="L736" s="31" t="s">
        <v>1601</v>
      </c>
      <c r="M736" s="74" t="s">
        <v>1530</v>
      </c>
      <c r="N736" s="38" t="s">
        <v>2357</v>
      </c>
    </row>
    <row r="737" spans="1:14" s="9" customFormat="1" ht="24.75" x14ac:dyDescent="0.2">
      <c r="A737" s="136" t="s">
        <v>1464</v>
      </c>
      <c r="B737" s="92" t="s">
        <v>173</v>
      </c>
      <c r="C737" s="92" t="s">
        <v>1888</v>
      </c>
      <c r="D737" s="19" t="s">
        <v>70</v>
      </c>
      <c r="E737" s="93" t="s">
        <v>1943</v>
      </c>
      <c r="F737" s="93" t="s">
        <v>1078</v>
      </c>
      <c r="G737" s="94" t="s">
        <v>957</v>
      </c>
      <c r="H737" s="93" t="s">
        <v>1889</v>
      </c>
      <c r="I737" s="89">
        <f t="shared" si="8"/>
        <v>225.63</v>
      </c>
      <c r="J737" s="18" t="s">
        <v>1527</v>
      </c>
      <c r="K737" s="96" t="s">
        <v>1528</v>
      </c>
      <c r="L737" s="31" t="s">
        <v>1529</v>
      </c>
      <c r="M737" s="74" t="s">
        <v>1724</v>
      </c>
      <c r="N737" s="38" t="s">
        <v>2357</v>
      </c>
    </row>
    <row r="738" spans="1:14" s="9" customFormat="1" ht="24.75" x14ac:dyDescent="0.2">
      <c r="A738" s="136" t="s">
        <v>1465</v>
      </c>
      <c r="B738" s="92" t="s">
        <v>1791</v>
      </c>
      <c r="C738" s="92" t="s">
        <v>1792</v>
      </c>
      <c r="D738" s="19" t="s">
        <v>70</v>
      </c>
      <c r="E738" s="93" t="s">
        <v>1943</v>
      </c>
      <c r="F738" s="93" t="s">
        <v>1078</v>
      </c>
      <c r="G738" s="94" t="s">
        <v>944</v>
      </c>
      <c r="H738" s="93" t="s">
        <v>1793</v>
      </c>
      <c r="I738" s="89">
        <f t="shared" si="8"/>
        <v>83.76</v>
      </c>
      <c r="J738" s="18" t="s">
        <v>1527</v>
      </c>
      <c r="K738" s="96" t="s">
        <v>1564</v>
      </c>
      <c r="L738" s="31" t="s">
        <v>1529</v>
      </c>
      <c r="M738" s="74" t="s">
        <v>1530</v>
      </c>
      <c r="N738" s="38" t="s">
        <v>2357</v>
      </c>
    </row>
    <row r="739" spans="1:14" s="9" customFormat="1" ht="24.75" x14ac:dyDescent="0.2">
      <c r="A739" s="136" t="s">
        <v>1466</v>
      </c>
      <c r="B739" s="92" t="s">
        <v>1839</v>
      </c>
      <c r="C739" s="92" t="s">
        <v>1840</v>
      </c>
      <c r="D739" s="19" t="s">
        <v>70</v>
      </c>
      <c r="E739" s="93" t="s">
        <v>1943</v>
      </c>
      <c r="F739" s="93" t="s">
        <v>1078</v>
      </c>
      <c r="G739" s="94" t="s">
        <v>944</v>
      </c>
      <c r="H739" s="93" t="s">
        <v>1805</v>
      </c>
      <c r="I739" s="89">
        <f t="shared" si="8"/>
        <v>58.97</v>
      </c>
      <c r="J739" s="18" t="s">
        <v>1527</v>
      </c>
      <c r="K739" s="96" t="s">
        <v>1874</v>
      </c>
      <c r="L739" s="31" t="s">
        <v>1529</v>
      </c>
      <c r="M739" s="74" t="s">
        <v>1530</v>
      </c>
      <c r="N739" s="38" t="s">
        <v>2357</v>
      </c>
    </row>
    <row r="740" spans="1:14" s="9" customFormat="1" ht="24.75" x14ac:dyDescent="0.2">
      <c r="A740" s="136" t="s">
        <v>1468</v>
      </c>
      <c r="B740" s="92" t="s">
        <v>1548</v>
      </c>
      <c r="C740" s="92" t="s">
        <v>1807</v>
      </c>
      <c r="D740" s="19" t="s">
        <v>70</v>
      </c>
      <c r="E740" s="93" t="s">
        <v>1945</v>
      </c>
      <c r="F740" s="93" t="s">
        <v>1078</v>
      </c>
      <c r="G740" s="94" t="s">
        <v>944</v>
      </c>
      <c r="H740" s="93" t="s">
        <v>1809</v>
      </c>
      <c r="I740" s="89">
        <f t="shared" si="8"/>
        <v>44.44</v>
      </c>
      <c r="J740" s="18" t="s">
        <v>1527</v>
      </c>
      <c r="K740" s="96" t="s">
        <v>1528</v>
      </c>
      <c r="L740" s="31" t="s">
        <v>1529</v>
      </c>
      <c r="M740" s="74" t="s">
        <v>1530</v>
      </c>
      <c r="N740" s="38" t="s">
        <v>2357</v>
      </c>
    </row>
    <row r="741" spans="1:14" s="9" customFormat="1" ht="29.25" x14ac:dyDescent="0.2">
      <c r="A741" s="136" t="s">
        <v>1470</v>
      </c>
      <c r="B741" s="92" t="s">
        <v>1546</v>
      </c>
      <c r="C741" s="92" t="s">
        <v>1658</v>
      </c>
      <c r="D741" s="19" t="s">
        <v>70</v>
      </c>
      <c r="E741" s="93" t="s">
        <v>1945</v>
      </c>
      <c r="F741" s="93" t="s">
        <v>1006</v>
      </c>
      <c r="G741" s="94" t="s">
        <v>944</v>
      </c>
      <c r="H741" s="93" t="s">
        <v>1660</v>
      </c>
      <c r="I741" s="89">
        <f t="shared" si="8"/>
        <v>92.306667000000004</v>
      </c>
      <c r="J741" s="18" t="s">
        <v>1596</v>
      </c>
      <c r="K741" s="96" t="s">
        <v>1528</v>
      </c>
      <c r="L741" s="31" t="s">
        <v>1529</v>
      </c>
      <c r="M741" s="74" t="s">
        <v>1530</v>
      </c>
      <c r="N741" s="38" t="s">
        <v>2357</v>
      </c>
    </row>
    <row r="742" spans="1:14" s="9" customFormat="1" ht="24.75" x14ac:dyDescent="0.2">
      <c r="A742" s="136" t="s">
        <v>1472</v>
      </c>
      <c r="B742" s="92" t="s">
        <v>1803</v>
      </c>
      <c r="C742" s="92" t="s">
        <v>1804</v>
      </c>
      <c r="D742" s="19" t="s">
        <v>70</v>
      </c>
      <c r="E742" s="93" t="s">
        <v>1945</v>
      </c>
      <c r="F742" s="93" t="s">
        <v>1078</v>
      </c>
      <c r="G742" s="94" t="s">
        <v>944</v>
      </c>
      <c r="H742" s="93" t="s">
        <v>1805</v>
      </c>
      <c r="I742" s="89">
        <f t="shared" si="8"/>
        <v>58.97</v>
      </c>
      <c r="J742" s="18" t="s">
        <v>1596</v>
      </c>
      <c r="K742" s="96" t="s">
        <v>1874</v>
      </c>
      <c r="L742" s="31" t="s">
        <v>1529</v>
      </c>
      <c r="M742" s="74" t="s">
        <v>1530</v>
      </c>
      <c r="N742" s="38" t="s">
        <v>2357</v>
      </c>
    </row>
    <row r="743" spans="1:14" s="9" customFormat="1" ht="24.75" x14ac:dyDescent="0.2">
      <c r="A743" s="136" t="s">
        <v>1473</v>
      </c>
      <c r="B743" s="92" t="s">
        <v>1819</v>
      </c>
      <c r="C743" s="92" t="s">
        <v>1820</v>
      </c>
      <c r="D743" s="19" t="s">
        <v>70</v>
      </c>
      <c r="E743" s="93" t="s">
        <v>1946</v>
      </c>
      <c r="F743" s="93" t="s">
        <v>1078</v>
      </c>
      <c r="G743" s="94" t="s">
        <v>944</v>
      </c>
      <c r="H743" s="93" t="s">
        <v>1821</v>
      </c>
      <c r="I743" s="89">
        <f t="shared" si="8"/>
        <v>19.655000000000001</v>
      </c>
      <c r="J743" s="18" t="s">
        <v>1596</v>
      </c>
      <c r="K743" s="96" t="s">
        <v>1528</v>
      </c>
      <c r="L743" s="31" t="s">
        <v>1529</v>
      </c>
      <c r="M743" s="74" t="s">
        <v>1724</v>
      </c>
      <c r="N743" s="38" t="s">
        <v>2357</v>
      </c>
    </row>
    <row r="744" spans="1:14" s="9" customFormat="1" ht="24.75" x14ac:dyDescent="0.2">
      <c r="A744" s="136" t="s">
        <v>1474</v>
      </c>
      <c r="B744" s="92" t="s">
        <v>1947</v>
      </c>
      <c r="C744" s="92" t="s">
        <v>1948</v>
      </c>
      <c r="D744" s="19" t="s">
        <v>70</v>
      </c>
      <c r="E744" s="93" t="s">
        <v>1946</v>
      </c>
      <c r="F744" s="93" t="s">
        <v>1078</v>
      </c>
      <c r="G744" s="94" t="s">
        <v>944</v>
      </c>
      <c r="H744" s="93" t="s">
        <v>1936</v>
      </c>
      <c r="I744" s="89">
        <f t="shared" si="8"/>
        <v>32.479999999999997</v>
      </c>
      <c r="J744" s="18" t="s">
        <v>1596</v>
      </c>
      <c r="K744" s="96" t="s">
        <v>1528</v>
      </c>
      <c r="L744" s="31" t="s">
        <v>1529</v>
      </c>
      <c r="M744" s="74" t="s">
        <v>1724</v>
      </c>
      <c r="N744" s="38" t="s">
        <v>2357</v>
      </c>
    </row>
    <row r="745" spans="1:14" s="9" customFormat="1" ht="24.75" x14ac:dyDescent="0.2">
      <c r="A745" s="136" t="s">
        <v>1475</v>
      </c>
      <c r="B745" s="92" t="s">
        <v>1825</v>
      </c>
      <c r="C745" s="92" t="s">
        <v>1826</v>
      </c>
      <c r="D745" s="19" t="s">
        <v>70</v>
      </c>
      <c r="E745" s="93" t="s">
        <v>1946</v>
      </c>
      <c r="F745" s="93" t="s">
        <v>1078</v>
      </c>
      <c r="G745" s="94" t="s">
        <v>944</v>
      </c>
      <c r="H745" s="93" t="s">
        <v>1827</v>
      </c>
      <c r="I745" s="89">
        <f t="shared" si="8"/>
        <v>43.59</v>
      </c>
      <c r="J745" s="18" t="s">
        <v>1596</v>
      </c>
      <c r="K745" s="96" t="s">
        <v>1528</v>
      </c>
      <c r="L745" s="31" t="s">
        <v>1529</v>
      </c>
      <c r="M745" s="74" t="s">
        <v>1724</v>
      </c>
      <c r="N745" s="38" t="s">
        <v>2357</v>
      </c>
    </row>
    <row r="746" spans="1:14" s="9" customFormat="1" ht="24.75" x14ac:dyDescent="0.2">
      <c r="A746" s="136" t="s">
        <v>1476</v>
      </c>
      <c r="B746" s="92" t="s">
        <v>1841</v>
      </c>
      <c r="C746" s="92" t="s">
        <v>1842</v>
      </c>
      <c r="D746" s="19" t="s">
        <v>70</v>
      </c>
      <c r="E746" s="93" t="s">
        <v>1946</v>
      </c>
      <c r="F746" s="93" t="s">
        <v>1078</v>
      </c>
      <c r="G746" s="94" t="s">
        <v>944</v>
      </c>
      <c r="H746" s="93" t="s">
        <v>1580</v>
      </c>
      <c r="I746" s="89">
        <f t="shared" si="8"/>
        <v>41.03</v>
      </c>
      <c r="J746" s="18" t="s">
        <v>1596</v>
      </c>
      <c r="K746" s="96" t="s">
        <v>1528</v>
      </c>
      <c r="L746" s="31" t="s">
        <v>1529</v>
      </c>
      <c r="M746" s="74" t="s">
        <v>1724</v>
      </c>
      <c r="N746" s="38" t="s">
        <v>2357</v>
      </c>
    </row>
    <row r="747" spans="1:14" s="9" customFormat="1" ht="24.75" x14ac:dyDescent="0.2">
      <c r="A747" s="136" t="s">
        <v>1477</v>
      </c>
      <c r="B747" s="92" t="s">
        <v>1785</v>
      </c>
      <c r="C747" s="92" t="s">
        <v>1786</v>
      </c>
      <c r="D747" s="19" t="s">
        <v>70</v>
      </c>
      <c r="E747" s="93" t="s">
        <v>1949</v>
      </c>
      <c r="F747" s="93" t="s">
        <v>1078</v>
      </c>
      <c r="G747" s="94" t="s">
        <v>957</v>
      </c>
      <c r="H747" s="93" t="s">
        <v>1707</v>
      </c>
      <c r="I747" s="89">
        <f t="shared" si="8"/>
        <v>71.789999999999992</v>
      </c>
      <c r="J747" s="18" t="s">
        <v>1596</v>
      </c>
      <c r="K747" s="96" t="s">
        <v>1528</v>
      </c>
      <c r="L747" s="31" t="s">
        <v>1529</v>
      </c>
      <c r="M747" s="74" t="s">
        <v>1637</v>
      </c>
      <c r="N747" s="38" t="s">
        <v>2357</v>
      </c>
    </row>
    <row r="748" spans="1:14" s="9" customFormat="1" ht="24.75" x14ac:dyDescent="0.2">
      <c r="A748" s="136" t="s">
        <v>1478</v>
      </c>
      <c r="B748" s="92" t="s">
        <v>1875</v>
      </c>
      <c r="C748" s="92" t="s">
        <v>1876</v>
      </c>
      <c r="D748" s="19" t="s">
        <v>70</v>
      </c>
      <c r="E748" s="93" t="s">
        <v>1949</v>
      </c>
      <c r="F748" s="93" t="s">
        <v>1864</v>
      </c>
      <c r="G748" s="94" t="s">
        <v>957</v>
      </c>
      <c r="H748" s="93" t="s">
        <v>1583</v>
      </c>
      <c r="I748" s="89">
        <f t="shared" si="8"/>
        <v>56.400000000000006</v>
      </c>
      <c r="J748" s="18" t="s">
        <v>1596</v>
      </c>
      <c r="K748" s="96" t="s">
        <v>1528</v>
      </c>
      <c r="L748" s="31" t="s">
        <v>1529</v>
      </c>
      <c r="M748" s="74" t="s">
        <v>1637</v>
      </c>
      <c r="N748" s="38" t="s">
        <v>2357</v>
      </c>
    </row>
    <row r="749" spans="1:14" s="9" customFormat="1" ht="24.75" x14ac:dyDescent="0.2">
      <c r="A749" s="136" t="s">
        <v>1479</v>
      </c>
      <c r="B749" s="92" t="s">
        <v>1875</v>
      </c>
      <c r="C749" s="92" t="s">
        <v>1876</v>
      </c>
      <c r="D749" s="19" t="s">
        <v>70</v>
      </c>
      <c r="E749" s="93" t="s">
        <v>1949</v>
      </c>
      <c r="F749" s="93" t="s">
        <v>1078</v>
      </c>
      <c r="G749" s="94" t="s">
        <v>957</v>
      </c>
      <c r="H749" s="93" t="s">
        <v>1583</v>
      </c>
      <c r="I749" s="89">
        <f t="shared" si="8"/>
        <v>56.400000000000006</v>
      </c>
      <c r="J749" s="18" t="s">
        <v>1596</v>
      </c>
      <c r="K749" s="96" t="s">
        <v>1528</v>
      </c>
      <c r="L749" s="31" t="s">
        <v>1529</v>
      </c>
      <c r="M749" s="74" t="s">
        <v>1637</v>
      </c>
      <c r="N749" s="38" t="s">
        <v>2357</v>
      </c>
    </row>
    <row r="750" spans="1:14" s="9" customFormat="1" ht="29.25" x14ac:dyDescent="0.2">
      <c r="A750" s="136" t="s">
        <v>1480</v>
      </c>
      <c r="B750" s="92" t="s">
        <v>1565</v>
      </c>
      <c r="C750" s="92" t="s">
        <v>1566</v>
      </c>
      <c r="D750" s="19" t="s">
        <v>70</v>
      </c>
      <c r="E750" s="93" t="s">
        <v>1949</v>
      </c>
      <c r="F750" s="93" t="s">
        <v>1006</v>
      </c>
      <c r="G750" s="94" t="s">
        <v>1025</v>
      </c>
      <c r="H750" s="93" t="s">
        <v>1568</v>
      </c>
      <c r="I750" s="89">
        <f t="shared" si="8"/>
        <v>574.31999999999994</v>
      </c>
      <c r="J750" s="18" t="s">
        <v>1596</v>
      </c>
      <c r="K750" s="96" t="s">
        <v>1528</v>
      </c>
      <c r="L750" s="31" t="s">
        <v>1529</v>
      </c>
      <c r="M750" s="74" t="s">
        <v>1530</v>
      </c>
      <c r="N750" s="38" t="s">
        <v>2357</v>
      </c>
    </row>
    <row r="751" spans="1:14" s="9" customFormat="1" ht="24.75" x14ac:dyDescent="0.2">
      <c r="A751" s="136" t="s">
        <v>1481</v>
      </c>
      <c r="B751" s="92" t="s">
        <v>1597</v>
      </c>
      <c r="C751" s="92" t="s">
        <v>1598</v>
      </c>
      <c r="D751" s="19" t="s">
        <v>70</v>
      </c>
      <c r="E751" s="93" t="s">
        <v>1949</v>
      </c>
      <c r="F751" s="93" t="s">
        <v>1006</v>
      </c>
      <c r="G751" s="94" t="s">
        <v>944</v>
      </c>
      <c r="H751" s="93" t="s">
        <v>1600</v>
      </c>
      <c r="I751" s="89">
        <f t="shared" si="8"/>
        <v>82.05</v>
      </c>
      <c r="J751" s="18" t="s">
        <v>1596</v>
      </c>
      <c r="K751" s="96" t="s">
        <v>1874</v>
      </c>
      <c r="L751" s="31" t="s">
        <v>1529</v>
      </c>
      <c r="M751" s="74" t="s">
        <v>1530</v>
      </c>
      <c r="N751" s="38" t="s">
        <v>2357</v>
      </c>
    </row>
    <row r="752" spans="1:14" s="9" customFormat="1" ht="24.75" x14ac:dyDescent="0.2">
      <c r="A752" s="136" t="s">
        <v>1482</v>
      </c>
      <c r="B752" s="92" t="s">
        <v>1797</v>
      </c>
      <c r="C752" s="92" t="s">
        <v>1798</v>
      </c>
      <c r="D752" s="19" t="s">
        <v>70</v>
      </c>
      <c r="E752" s="93" t="s">
        <v>1950</v>
      </c>
      <c r="F752" s="93" t="s">
        <v>1078</v>
      </c>
      <c r="G752" s="94" t="s">
        <v>968</v>
      </c>
      <c r="H752" s="93" t="s">
        <v>1799</v>
      </c>
      <c r="I752" s="89">
        <f t="shared" si="8"/>
        <v>89.75</v>
      </c>
      <c r="J752" s="18" t="s">
        <v>1596</v>
      </c>
      <c r="K752" s="96" t="s">
        <v>1528</v>
      </c>
      <c r="L752" s="31" t="s">
        <v>1529</v>
      </c>
      <c r="M752" s="74" t="s">
        <v>1648</v>
      </c>
      <c r="N752" s="38" t="s">
        <v>2357</v>
      </c>
    </row>
    <row r="753" spans="1:14" s="9" customFormat="1" ht="24.75" x14ac:dyDescent="0.2">
      <c r="A753" s="136" t="s">
        <v>1387</v>
      </c>
      <c r="B753" s="92" t="s">
        <v>1800</v>
      </c>
      <c r="C753" s="92" t="s">
        <v>1801</v>
      </c>
      <c r="D753" s="19" t="s">
        <v>83</v>
      </c>
      <c r="E753" s="93" t="s">
        <v>1950</v>
      </c>
      <c r="F753" s="93" t="s">
        <v>1078</v>
      </c>
      <c r="G753" s="94" t="s">
        <v>968</v>
      </c>
      <c r="H753" s="93" t="s">
        <v>1802</v>
      </c>
      <c r="I753" s="89">
        <f t="shared" si="8"/>
        <v>158.1</v>
      </c>
      <c r="J753" s="18" t="s">
        <v>1596</v>
      </c>
      <c r="K753" s="96" t="s">
        <v>1528</v>
      </c>
      <c r="L753" s="31" t="s">
        <v>1529</v>
      </c>
      <c r="M753" s="74" t="s">
        <v>1648</v>
      </c>
      <c r="N753" s="38" t="s">
        <v>2357</v>
      </c>
    </row>
    <row r="754" spans="1:14" s="9" customFormat="1" ht="24.75" x14ac:dyDescent="0.2">
      <c r="A754" s="136" t="s">
        <v>1483</v>
      </c>
      <c r="B754" s="92" t="s">
        <v>1548</v>
      </c>
      <c r="C754" s="92" t="s">
        <v>1836</v>
      </c>
      <c r="D754" s="19" t="s">
        <v>70</v>
      </c>
      <c r="E754" s="93" t="s">
        <v>1951</v>
      </c>
      <c r="F754" s="93" t="s">
        <v>1078</v>
      </c>
      <c r="G754" s="94" t="s">
        <v>957</v>
      </c>
      <c r="H754" s="93" t="s">
        <v>1838</v>
      </c>
      <c r="I754" s="89">
        <f t="shared" si="8"/>
        <v>82.050000000000011</v>
      </c>
      <c r="J754" s="18" t="s">
        <v>1596</v>
      </c>
      <c r="K754" s="96" t="s">
        <v>1528</v>
      </c>
      <c r="L754" s="31" t="s">
        <v>1529</v>
      </c>
      <c r="M754" s="74" t="s">
        <v>1637</v>
      </c>
      <c r="N754" s="38" t="s">
        <v>2357</v>
      </c>
    </row>
    <row r="755" spans="1:14" s="9" customFormat="1" ht="29.25" x14ac:dyDescent="0.2">
      <c r="A755" s="136" t="s">
        <v>1485</v>
      </c>
      <c r="B755" s="92" t="s">
        <v>1577</v>
      </c>
      <c r="C755" s="92" t="s">
        <v>1578</v>
      </c>
      <c r="D755" s="19" t="s">
        <v>70</v>
      </c>
      <c r="E755" s="93" t="s">
        <v>1951</v>
      </c>
      <c r="F755" s="93" t="s">
        <v>1006</v>
      </c>
      <c r="G755" s="94" t="s">
        <v>968</v>
      </c>
      <c r="H755" s="93" t="s">
        <v>1580</v>
      </c>
      <c r="I755" s="89">
        <f t="shared" si="8"/>
        <v>205.15</v>
      </c>
      <c r="J755" s="18" t="s">
        <v>1596</v>
      </c>
      <c r="K755" s="96" t="s">
        <v>1554</v>
      </c>
      <c r="L755" s="31" t="s">
        <v>1529</v>
      </c>
      <c r="M755" s="74" t="s">
        <v>1530</v>
      </c>
      <c r="N755" s="38" t="s">
        <v>2357</v>
      </c>
    </row>
    <row r="756" spans="1:14" s="9" customFormat="1" ht="24.75" x14ac:dyDescent="0.2">
      <c r="A756" s="136" t="s">
        <v>1486</v>
      </c>
      <c r="B756" s="92" t="s">
        <v>1548</v>
      </c>
      <c r="C756" s="92" t="s">
        <v>1855</v>
      </c>
      <c r="D756" s="19" t="s">
        <v>70</v>
      </c>
      <c r="E756" s="93" t="s">
        <v>1951</v>
      </c>
      <c r="F756" s="93" t="s">
        <v>1078</v>
      </c>
      <c r="G756" s="94" t="s">
        <v>957</v>
      </c>
      <c r="H756" s="93" t="s">
        <v>1952</v>
      </c>
      <c r="I756" s="89">
        <f t="shared" ref="I756:I792" si="9">H756*G756</f>
        <v>215.38499999999999</v>
      </c>
      <c r="J756" s="18" t="s">
        <v>1596</v>
      </c>
      <c r="K756" s="96" t="s">
        <v>1554</v>
      </c>
      <c r="L756" s="31" t="s">
        <v>1529</v>
      </c>
      <c r="M756" s="74" t="s">
        <v>1724</v>
      </c>
      <c r="N756" s="38" t="s">
        <v>2357</v>
      </c>
    </row>
    <row r="757" spans="1:14" s="9" customFormat="1" ht="24.75" x14ac:dyDescent="0.2">
      <c r="A757" s="136" t="s">
        <v>1487</v>
      </c>
      <c r="B757" s="92" t="s">
        <v>1854</v>
      </c>
      <c r="C757" s="92" t="s">
        <v>1855</v>
      </c>
      <c r="D757" s="19" t="s">
        <v>83</v>
      </c>
      <c r="E757" s="93" t="s">
        <v>1951</v>
      </c>
      <c r="F757" s="93" t="s">
        <v>1078</v>
      </c>
      <c r="G757" s="94" t="s">
        <v>957</v>
      </c>
      <c r="H757" s="93" t="s">
        <v>1856</v>
      </c>
      <c r="I757" s="89">
        <f t="shared" si="9"/>
        <v>146.16</v>
      </c>
      <c r="J757" s="18" t="s">
        <v>1596</v>
      </c>
      <c r="K757" s="96" t="s">
        <v>1554</v>
      </c>
      <c r="L757" s="31" t="s">
        <v>1529</v>
      </c>
      <c r="M757" s="74" t="s">
        <v>1724</v>
      </c>
      <c r="N757" s="38" t="s">
        <v>2357</v>
      </c>
    </row>
    <row r="758" spans="1:14" s="9" customFormat="1" ht="24.75" x14ac:dyDescent="0.2">
      <c r="A758" s="136" t="s">
        <v>1488</v>
      </c>
      <c r="B758" s="92" t="s">
        <v>1953</v>
      </c>
      <c r="C758" s="92" t="s">
        <v>1954</v>
      </c>
      <c r="D758" s="19" t="s">
        <v>70</v>
      </c>
      <c r="E758" s="93" t="s">
        <v>1951</v>
      </c>
      <c r="F758" s="93" t="s">
        <v>1864</v>
      </c>
      <c r="G758" s="94" t="s">
        <v>957</v>
      </c>
      <c r="H758" s="93" t="s">
        <v>1955</v>
      </c>
      <c r="I758" s="89">
        <f t="shared" si="9"/>
        <v>65.810001</v>
      </c>
      <c r="J758" s="18" t="s">
        <v>1596</v>
      </c>
      <c r="K758" s="96" t="s">
        <v>1554</v>
      </c>
      <c r="L758" s="31" t="s">
        <v>1529</v>
      </c>
      <c r="M758" s="74" t="s">
        <v>1724</v>
      </c>
      <c r="N758" s="38" t="s">
        <v>2357</v>
      </c>
    </row>
    <row r="759" spans="1:14" s="9" customFormat="1" ht="24.75" x14ac:dyDescent="0.2">
      <c r="A759" s="136" t="s">
        <v>1489</v>
      </c>
      <c r="B759" s="92" t="s">
        <v>1953</v>
      </c>
      <c r="C759" s="92" t="s">
        <v>1954</v>
      </c>
      <c r="D759" s="19" t="s">
        <v>83</v>
      </c>
      <c r="E759" s="93" t="s">
        <v>1951</v>
      </c>
      <c r="F759" s="93" t="s">
        <v>1078</v>
      </c>
      <c r="G759" s="94" t="s">
        <v>957</v>
      </c>
      <c r="H759" s="93" t="s">
        <v>1955</v>
      </c>
      <c r="I759" s="89">
        <f t="shared" si="9"/>
        <v>65.810001</v>
      </c>
      <c r="J759" s="18" t="s">
        <v>1596</v>
      </c>
      <c r="K759" s="96" t="s">
        <v>1554</v>
      </c>
      <c r="L759" s="31" t="s">
        <v>1529</v>
      </c>
      <c r="M759" s="74" t="s">
        <v>1724</v>
      </c>
      <c r="N759" s="38" t="s">
        <v>2357</v>
      </c>
    </row>
    <row r="760" spans="1:14" s="9" customFormat="1" ht="24.75" x14ac:dyDescent="0.2">
      <c r="A760" s="136" t="s">
        <v>1490</v>
      </c>
      <c r="B760" s="92" t="s">
        <v>1956</v>
      </c>
      <c r="C760" s="92" t="s">
        <v>1957</v>
      </c>
      <c r="D760" s="19" t="s">
        <v>177</v>
      </c>
      <c r="E760" s="93" t="s">
        <v>1958</v>
      </c>
      <c r="F760" s="93" t="s">
        <v>1078</v>
      </c>
      <c r="G760" s="94" t="s">
        <v>944</v>
      </c>
      <c r="H760" s="93" t="s">
        <v>1959</v>
      </c>
      <c r="I760" s="89">
        <f t="shared" si="9"/>
        <v>1008.55</v>
      </c>
      <c r="J760" s="18" t="s">
        <v>1596</v>
      </c>
      <c r="K760" s="96" t="s">
        <v>1554</v>
      </c>
      <c r="L760" s="31" t="s">
        <v>1529</v>
      </c>
      <c r="M760" s="74" t="s">
        <v>1530</v>
      </c>
      <c r="N760" s="38" t="s">
        <v>2357</v>
      </c>
    </row>
    <row r="761" spans="1:14" s="9" customFormat="1" ht="29.25" x14ac:dyDescent="0.2">
      <c r="A761" s="136" t="s">
        <v>1491</v>
      </c>
      <c r="B761" s="92" t="s">
        <v>1763</v>
      </c>
      <c r="C761" s="92" t="s">
        <v>1764</v>
      </c>
      <c r="D761" s="19" t="s">
        <v>70</v>
      </c>
      <c r="E761" s="93" t="s">
        <v>1958</v>
      </c>
      <c r="F761" s="93" t="s">
        <v>1559</v>
      </c>
      <c r="G761" s="94" t="s">
        <v>968</v>
      </c>
      <c r="H761" s="93" t="s">
        <v>1765</v>
      </c>
      <c r="I761" s="89">
        <f t="shared" si="9"/>
        <v>2290.6</v>
      </c>
      <c r="J761" s="18" t="s">
        <v>1596</v>
      </c>
      <c r="K761" s="96" t="s">
        <v>1554</v>
      </c>
      <c r="L761" s="31" t="s">
        <v>1529</v>
      </c>
      <c r="M761" s="74" t="s">
        <v>1530</v>
      </c>
      <c r="N761" s="38" t="s">
        <v>2357</v>
      </c>
    </row>
    <row r="762" spans="1:14" s="9" customFormat="1" ht="29.25" x14ac:dyDescent="0.2">
      <c r="A762" s="136" t="s">
        <v>1492</v>
      </c>
      <c r="B762" s="92" t="s">
        <v>1763</v>
      </c>
      <c r="C762" s="92" t="s">
        <v>1764</v>
      </c>
      <c r="D762" s="19" t="s">
        <v>70</v>
      </c>
      <c r="E762" s="93" t="s">
        <v>1958</v>
      </c>
      <c r="F762" s="93" t="s">
        <v>1078</v>
      </c>
      <c r="G762" s="94" t="s">
        <v>968</v>
      </c>
      <c r="H762" s="93" t="s">
        <v>1765</v>
      </c>
      <c r="I762" s="89">
        <f t="shared" si="9"/>
        <v>2290.6</v>
      </c>
      <c r="J762" s="18" t="s">
        <v>1596</v>
      </c>
      <c r="K762" s="96" t="s">
        <v>1554</v>
      </c>
      <c r="L762" s="31" t="s">
        <v>1529</v>
      </c>
      <c r="M762" s="74" t="s">
        <v>1530</v>
      </c>
      <c r="N762" s="38" t="s">
        <v>2357</v>
      </c>
    </row>
    <row r="763" spans="1:14" s="9" customFormat="1" ht="24.75" x14ac:dyDescent="0.2">
      <c r="A763" s="136" t="s">
        <v>129</v>
      </c>
      <c r="B763" s="92" t="s">
        <v>23</v>
      </c>
      <c r="C763" s="92" t="s">
        <v>1960</v>
      </c>
      <c r="D763" s="19" t="s">
        <v>70</v>
      </c>
      <c r="E763" s="93" t="s">
        <v>1958</v>
      </c>
      <c r="F763" s="93" t="s">
        <v>1078</v>
      </c>
      <c r="G763" s="94" t="s">
        <v>949</v>
      </c>
      <c r="H763" s="93" t="s">
        <v>1961</v>
      </c>
      <c r="I763" s="89">
        <f t="shared" si="9"/>
        <v>3623.94</v>
      </c>
      <c r="J763" s="18" t="s">
        <v>1596</v>
      </c>
      <c r="K763" s="96" t="s">
        <v>1554</v>
      </c>
      <c r="L763" s="31" t="s">
        <v>1529</v>
      </c>
      <c r="M763" s="74" t="s">
        <v>1530</v>
      </c>
      <c r="N763" s="38" t="s">
        <v>2357</v>
      </c>
    </row>
    <row r="764" spans="1:14" s="9" customFormat="1" ht="24.75" x14ac:dyDescent="0.2">
      <c r="A764" s="136" t="s">
        <v>1493</v>
      </c>
      <c r="B764" s="92" t="s">
        <v>1556</v>
      </c>
      <c r="C764" s="92" t="s">
        <v>1890</v>
      </c>
      <c r="D764" s="19" t="s">
        <v>70</v>
      </c>
      <c r="E764" s="93" t="s">
        <v>1962</v>
      </c>
      <c r="F764" s="93" t="s">
        <v>1078</v>
      </c>
      <c r="G764" s="94" t="s">
        <v>957</v>
      </c>
      <c r="H764" s="93" t="s">
        <v>1891</v>
      </c>
      <c r="I764" s="89">
        <f t="shared" si="9"/>
        <v>764.09999999999991</v>
      </c>
      <c r="J764" s="18" t="s">
        <v>1596</v>
      </c>
      <c r="K764" s="96" t="s">
        <v>1554</v>
      </c>
      <c r="L764" s="31" t="s">
        <v>1529</v>
      </c>
      <c r="M764" s="74" t="s">
        <v>1724</v>
      </c>
      <c r="N764" s="38" t="s">
        <v>2357</v>
      </c>
    </row>
    <row r="765" spans="1:14" s="9" customFormat="1" ht="24.75" x14ac:dyDescent="0.2">
      <c r="A765" s="136" t="s">
        <v>1495</v>
      </c>
      <c r="B765" s="92" t="s">
        <v>1548</v>
      </c>
      <c r="C765" s="92" t="s">
        <v>1852</v>
      </c>
      <c r="D765" s="19" t="s">
        <v>70</v>
      </c>
      <c r="E765" s="93" t="s">
        <v>1963</v>
      </c>
      <c r="F765" s="93" t="s">
        <v>1078</v>
      </c>
      <c r="G765" s="94" t="s">
        <v>957</v>
      </c>
      <c r="H765" s="93" t="s">
        <v>1853</v>
      </c>
      <c r="I765" s="89">
        <f t="shared" si="9"/>
        <v>109.62</v>
      </c>
      <c r="J765" s="18" t="s">
        <v>1596</v>
      </c>
      <c r="K765" s="96" t="s">
        <v>1554</v>
      </c>
      <c r="L765" s="31" t="s">
        <v>1529</v>
      </c>
      <c r="M765" s="74" t="s">
        <v>1637</v>
      </c>
      <c r="N765" s="38" t="s">
        <v>2357</v>
      </c>
    </row>
    <row r="766" spans="1:14" s="9" customFormat="1" ht="24.75" x14ac:dyDescent="0.2">
      <c r="A766" s="136" t="s">
        <v>1496</v>
      </c>
      <c r="B766" s="92" t="s">
        <v>1548</v>
      </c>
      <c r="C766" s="92" t="s">
        <v>1834</v>
      </c>
      <c r="D766" s="19" t="s">
        <v>70</v>
      </c>
      <c r="E766" s="93" t="s">
        <v>1963</v>
      </c>
      <c r="F766" s="93" t="s">
        <v>1078</v>
      </c>
      <c r="G766" s="94" t="s">
        <v>957</v>
      </c>
      <c r="H766" s="93" t="s">
        <v>1835</v>
      </c>
      <c r="I766" s="89">
        <f t="shared" si="9"/>
        <v>217.95000000000002</v>
      </c>
      <c r="J766" s="18" t="s">
        <v>1596</v>
      </c>
      <c r="K766" s="96" t="s">
        <v>1554</v>
      </c>
      <c r="L766" s="31" t="s">
        <v>1529</v>
      </c>
      <c r="M766" s="74" t="s">
        <v>1637</v>
      </c>
      <c r="N766" s="38" t="s">
        <v>2357</v>
      </c>
    </row>
    <row r="767" spans="1:14" s="9" customFormat="1" ht="24.75" x14ac:dyDescent="0.2">
      <c r="A767" s="136" t="s">
        <v>1497</v>
      </c>
      <c r="B767" s="92" t="s">
        <v>162</v>
      </c>
      <c r="C767" s="92" t="s">
        <v>1814</v>
      </c>
      <c r="D767" s="19" t="s">
        <v>70</v>
      </c>
      <c r="E767" s="93" t="s">
        <v>1963</v>
      </c>
      <c r="F767" s="93" t="s">
        <v>1078</v>
      </c>
      <c r="G767" s="94" t="s">
        <v>957</v>
      </c>
      <c r="H767" s="93" t="s">
        <v>1815</v>
      </c>
      <c r="I767" s="89">
        <f t="shared" si="9"/>
        <v>89.745000000000005</v>
      </c>
      <c r="J767" s="18" t="s">
        <v>1596</v>
      </c>
      <c r="K767" s="96" t="s">
        <v>1554</v>
      </c>
      <c r="L767" s="31" t="s">
        <v>1529</v>
      </c>
      <c r="M767" s="74" t="s">
        <v>1724</v>
      </c>
      <c r="N767" s="38" t="s">
        <v>2357</v>
      </c>
    </row>
    <row r="768" spans="1:14" s="9" customFormat="1" ht="24.75" x14ac:dyDescent="0.2">
      <c r="A768" s="136" t="s">
        <v>164</v>
      </c>
      <c r="B768" s="92" t="s">
        <v>1867</v>
      </c>
      <c r="C768" s="92" t="s">
        <v>1964</v>
      </c>
      <c r="D768" s="19" t="s">
        <v>70</v>
      </c>
      <c r="E768" s="93" t="s">
        <v>1963</v>
      </c>
      <c r="F768" s="93" t="s">
        <v>1078</v>
      </c>
      <c r="G768" s="94" t="s">
        <v>957</v>
      </c>
      <c r="H768" s="93" t="s">
        <v>1600</v>
      </c>
      <c r="I768" s="89">
        <f t="shared" si="9"/>
        <v>246.14999999999998</v>
      </c>
      <c r="J768" s="18" t="s">
        <v>1596</v>
      </c>
      <c r="K768" s="96" t="s">
        <v>1554</v>
      </c>
      <c r="L768" s="31" t="s">
        <v>1529</v>
      </c>
      <c r="M768" s="74" t="s">
        <v>1724</v>
      </c>
      <c r="N768" s="38" t="s">
        <v>2357</v>
      </c>
    </row>
    <row r="769" spans="1:14" s="9" customFormat="1" ht="24.75" x14ac:dyDescent="0.2">
      <c r="A769" s="136" t="s">
        <v>1498</v>
      </c>
      <c r="B769" s="92" t="s">
        <v>1867</v>
      </c>
      <c r="C769" s="92" t="s">
        <v>1897</v>
      </c>
      <c r="D769" s="19" t="s">
        <v>70</v>
      </c>
      <c r="E769" s="93" t="s">
        <v>1965</v>
      </c>
      <c r="F769" s="93" t="s">
        <v>1078</v>
      </c>
      <c r="G769" s="94" t="s">
        <v>957</v>
      </c>
      <c r="H769" s="93" t="s">
        <v>1899</v>
      </c>
      <c r="I769" s="89">
        <f t="shared" si="9"/>
        <v>158.97</v>
      </c>
      <c r="J769" s="18" t="s">
        <v>1596</v>
      </c>
      <c r="K769" s="96" t="s">
        <v>1554</v>
      </c>
      <c r="L769" s="31" t="s">
        <v>1529</v>
      </c>
      <c r="M769" s="74" t="s">
        <v>1637</v>
      </c>
      <c r="N769" s="38" t="s">
        <v>2357</v>
      </c>
    </row>
    <row r="770" spans="1:14" s="9" customFormat="1" ht="24.75" x14ac:dyDescent="0.2">
      <c r="A770" s="136" t="s">
        <v>1503</v>
      </c>
      <c r="B770" s="92" t="s">
        <v>1825</v>
      </c>
      <c r="C770" s="92" t="s">
        <v>1878</v>
      </c>
      <c r="D770" s="19" t="s">
        <v>70</v>
      </c>
      <c r="E770" s="93" t="s">
        <v>1965</v>
      </c>
      <c r="F770" s="93" t="s">
        <v>1864</v>
      </c>
      <c r="G770" s="94" t="s">
        <v>957</v>
      </c>
      <c r="H770" s="93" t="s">
        <v>1879</v>
      </c>
      <c r="I770" s="89">
        <f t="shared" si="9"/>
        <v>46.162499999999994</v>
      </c>
      <c r="J770" s="18" t="s">
        <v>1596</v>
      </c>
      <c r="K770" s="96" t="s">
        <v>1554</v>
      </c>
      <c r="L770" s="31" t="s">
        <v>1529</v>
      </c>
      <c r="M770" s="74" t="s">
        <v>1637</v>
      </c>
      <c r="N770" s="38" t="s">
        <v>2357</v>
      </c>
    </row>
    <row r="771" spans="1:14" s="9" customFormat="1" ht="24.75" x14ac:dyDescent="0.2">
      <c r="A771" s="136" t="s">
        <v>1504</v>
      </c>
      <c r="B771" s="92" t="s">
        <v>1825</v>
      </c>
      <c r="C771" s="92" t="s">
        <v>1878</v>
      </c>
      <c r="D771" s="19" t="s">
        <v>70</v>
      </c>
      <c r="E771" s="93" t="s">
        <v>1965</v>
      </c>
      <c r="F771" s="93" t="s">
        <v>1078</v>
      </c>
      <c r="G771" s="94" t="s">
        <v>957</v>
      </c>
      <c r="H771" s="93" t="s">
        <v>1879</v>
      </c>
      <c r="I771" s="89">
        <f t="shared" si="9"/>
        <v>46.162499999999994</v>
      </c>
      <c r="J771" s="18" t="s">
        <v>1806</v>
      </c>
      <c r="K771" s="96" t="s">
        <v>1554</v>
      </c>
      <c r="L771" s="31" t="s">
        <v>1529</v>
      </c>
      <c r="M771" s="74" t="s">
        <v>1637</v>
      </c>
      <c r="N771" s="38" t="s">
        <v>2357</v>
      </c>
    </row>
    <row r="772" spans="1:14" s="9" customFormat="1" ht="24.75" x14ac:dyDescent="0.2">
      <c r="A772" s="136" t="s">
        <v>1508</v>
      </c>
      <c r="B772" s="92" t="s">
        <v>1867</v>
      </c>
      <c r="C772" s="92" t="s">
        <v>1900</v>
      </c>
      <c r="D772" s="19" t="s">
        <v>83</v>
      </c>
      <c r="E772" s="93" t="s">
        <v>1965</v>
      </c>
      <c r="F772" s="93" t="s">
        <v>1078</v>
      </c>
      <c r="G772" s="94" t="s">
        <v>968</v>
      </c>
      <c r="H772" s="93" t="s">
        <v>1901</v>
      </c>
      <c r="I772" s="89">
        <f t="shared" si="9"/>
        <v>337.59999999999997</v>
      </c>
      <c r="J772" s="18" t="s">
        <v>1806</v>
      </c>
      <c r="K772" s="96" t="s">
        <v>1554</v>
      </c>
      <c r="L772" s="31" t="s">
        <v>1529</v>
      </c>
      <c r="M772" s="74" t="s">
        <v>1648</v>
      </c>
      <c r="N772" s="38" t="s">
        <v>2357</v>
      </c>
    </row>
    <row r="773" spans="1:14" s="9" customFormat="1" ht="24.75" x14ac:dyDescent="0.2">
      <c r="A773" s="136" t="s">
        <v>1510</v>
      </c>
      <c r="B773" s="92" t="s">
        <v>1825</v>
      </c>
      <c r="C773" s="92" t="s">
        <v>1892</v>
      </c>
      <c r="D773" s="19" t="s">
        <v>83</v>
      </c>
      <c r="E773" s="93" t="s">
        <v>1966</v>
      </c>
      <c r="F773" s="93" t="s">
        <v>1078</v>
      </c>
      <c r="G773" s="94" t="s">
        <v>957</v>
      </c>
      <c r="H773" s="93" t="s">
        <v>1894</v>
      </c>
      <c r="I773" s="89">
        <f t="shared" si="9"/>
        <v>10.245000000000001</v>
      </c>
      <c r="J773" s="18" t="s">
        <v>1806</v>
      </c>
      <c r="K773" s="96" t="s">
        <v>1554</v>
      </c>
      <c r="L773" s="31" t="s">
        <v>1529</v>
      </c>
      <c r="M773" s="74" t="s">
        <v>1637</v>
      </c>
      <c r="N773" s="38" t="s">
        <v>2357</v>
      </c>
    </row>
    <row r="774" spans="1:14" s="9" customFormat="1" ht="24.75" x14ac:dyDescent="0.2">
      <c r="A774" s="136" t="s">
        <v>1514</v>
      </c>
      <c r="B774" s="92" t="s">
        <v>1843</v>
      </c>
      <c r="C774" s="92" t="s">
        <v>1967</v>
      </c>
      <c r="D774" s="19" t="s">
        <v>83</v>
      </c>
      <c r="E774" s="93" t="s">
        <v>1968</v>
      </c>
      <c r="F774" s="93" t="s">
        <v>1078</v>
      </c>
      <c r="G774" s="94" t="s">
        <v>975</v>
      </c>
      <c r="H774" s="93" t="s">
        <v>1484</v>
      </c>
      <c r="I774" s="89">
        <f t="shared" si="9"/>
        <v>769.26</v>
      </c>
      <c r="J774" s="18" t="s">
        <v>1806</v>
      </c>
      <c r="K774" s="96" t="s">
        <v>1554</v>
      </c>
      <c r="L774" s="31" t="s">
        <v>1529</v>
      </c>
      <c r="M774" s="74" t="s">
        <v>1648</v>
      </c>
      <c r="N774" s="38" t="s">
        <v>2357</v>
      </c>
    </row>
    <row r="775" spans="1:14" s="9" customFormat="1" ht="24.75" x14ac:dyDescent="0.2">
      <c r="A775" s="136" t="s">
        <v>1517</v>
      </c>
      <c r="B775" s="92" t="s">
        <v>1788</v>
      </c>
      <c r="C775" s="92" t="s">
        <v>1789</v>
      </c>
      <c r="D775" s="19" t="s">
        <v>70</v>
      </c>
      <c r="E775" s="93" t="s">
        <v>1968</v>
      </c>
      <c r="F775" s="93" t="s">
        <v>1078</v>
      </c>
      <c r="G775" s="94" t="s">
        <v>968</v>
      </c>
      <c r="H775" s="93" t="s">
        <v>1790</v>
      </c>
      <c r="I775" s="89">
        <f t="shared" si="9"/>
        <v>55.55</v>
      </c>
      <c r="J775" s="18" t="s">
        <v>1806</v>
      </c>
      <c r="K775" s="96" t="s">
        <v>1554</v>
      </c>
      <c r="L775" s="31" t="s">
        <v>1529</v>
      </c>
      <c r="M775" s="74" t="s">
        <v>1648</v>
      </c>
      <c r="N775" s="38" t="s">
        <v>2357</v>
      </c>
    </row>
    <row r="776" spans="1:14" s="9" customFormat="1" ht="29.25" x14ac:dyDescent="0.2">
      <c r="A776" s="136" t="s">
        <v>1518</v>
      </c>
      <c r="B776" s="92" t="s">
        <v>1728</v>
      </c>
      <c r="C776" s="92" t="s">
        <v>1766</v>
      </c>
      <c r="D776" s="19" t="s">
        <v>83</v>
      </c>
      <c r="E776" s="93" t="s">
        <v>1968</v>
      </c>
      <c r="F776" s="93" t="s">
        <v>1078</v>
      </c>
      <c r="G776" s="94" t="s">
        <v>968</v>
      </c>
      <c r="H776" s="93" t="s">
        <v>1767</v>
      </c>
      <c r="I776" s="89">
        <f t="shared" si="9"/>
        <v>6230.75</v>
      </c>
      <c r="J776" s="18" t="s">
        <v>1806</v>
      </c>
      <c r="K776" s="96" t="s">
        <v>1554</v>
      </c>
      <c r="L776" s="31" t="s">
        <v>1529</v>
      </c>
      <c r="M776" s="74" t="s">
        <v>1530</v>
      </c>
      <c r="N776" s="38" t="s">
        <v>2357</v>
      </c>
    </row>
    <row r="777" spans="1:14" s="9" customFormat="1" ht="24.75" x14ac:dyDescent="0.2">
      <c r="A777" s="136" t="s">
        <v>1969</v>
      </c>
      <c r="B777" s="92" t="s">
        <v>1843</v>
      </c>
      <c r="C777" s="92" t="s">
        <v>1970</v>
      </c>
      <c r="D777" s="19" t="s">
        <v>177</v>
      </c>
      <c r="E777" s="93" t="s">
        <v>1971</v>
      </c>
      <c r="F777" s="93" t="s">
        <v>1078</v>
      </c>
      <c r="G777" s="94" t="s">
        <v>968</v>
      </c>
      <c r="H777" s="93" t="s">
        <v>1972</v>
      </c>
      <c r="I777" s="89">
        <f t="shared" si="9"/>
        <v>320.5</v>
      </c>
      <c r="J777" s="18" t="s">
        <v>1806</v>
      </c>
      <c r="K777" s="96" t="s">
        <v>1554</v>
      </c>
      <c r="L777" s="31" t="s">
        <v>1529</v>
      </c>
      <c r="M777" s="74" t="s">
        <v>1648</v>
      </c>
      <c r="N777" s="38" t="s">
        <v>2357</v>
      </c>
    </row>
    <row r="778" spans="1:14" s="9" customFormat="1" ht="15" x14ac:dyDescent="0.2">
      <c r="A778" s="136" t="s">
        <v>1973</v>
      </c>
      <c r="B778" s="92" t="s">
        <v>23</v>
      </c>
      <c r="C778" s="92" t="s">
        <v>1974</v>
      </c>
      <c r="D778" s="19" t="s">
        <v>70</v>
      </c>
      <c r="E778" s="93" t="s">
        <v>1971</v>
      </c>
      <c r="F778" s="93" t="s">
        <v>1078</v>
      </c>
      <c r="G778" s="94" t="s">
        <v>944</v>
      </c>
      <c r="H778" s="93" t="s">
        <v>1560</v>
      </c>
      <c r="I778" s="89">
        <f t="shared" si="9"/>
        <v>570.94000000000005</v>
      </c>
      <c r="J778" s="18" t="s">
        <v>1806</v>
      </c>
      <c r="K778" s="96" t="s">
        <v>1554</v>
      </c>
      <c r="L778" s="31" t="s">
        <v>1601</v>
      </c>
      <c r="M778" s="74" t="s">
        <v>1530</v>
      </c>
      <c r="N778" s="38" t="s">
        <v>2357</v>
      </c>
    </row>
    <row r="779" spans="1:14" s="9" customFormat="1" ht="24.75" x14ac:dyDescent="0.2">
      <c r="A779" s="136" t="s">
        <v>1975</v>
      </c>
      <c r="B779" s="92" t="s">
        <v>1759</v>
      </c>
      <c r="C779" s="92" t="s">
        <v>1976</v>
      </c>
      <c r="D779" s="19" t="s">
        <v>70</v>
      </c>
      <c r="E779" s="93" t="s">
        <v>1971</v>
      </c>
      <c r="F779" s="93" t="s">
        <v>1078</v>
      </c>
      <c r="G779" s="94" t="s">
        <v>944</v>
      </c>
      <c r="H779" s="93" t="s">
        <v>1762</v>
      </c>
      <c r="I779" s="89">
        <f t="shared" si="9"/>
        <v>3974.36</v>
      </c>
      <c r="J779" s="18" t="s">
        <v>1806</v>
      </c>
      <c r="K779" s="96" t="s">
        <v>1554</v>
      </c>
      <c r="L779" s="31" t="s">
        <v>1529</v>
      </c>
      <c r="M779" s="74" t="s">
        <v>1530</v>
      </c>
      <c r="N779" s="38" t="s">
        <v>2357</v>
      </c>
    </row>
    <row r="780" spans="1:14" s="9" customFormat="1" ht="29.25" x14ac:dyDescent="0.2">
      <c r="A780" s="136" t="s">
        <v>1977</v>
      </c>
      <c r="B780" s="92" t="s">
        <v>1978</v>
      </c>
      <c r="C780" s="92" t="s">
        <v>1979</v>
      </c>
      <c r="D780" s="19" t="s">
        <v>83</v>
      </c>
      <c r="E780" s="93" t="s">
        <v>1971</v>
      </c>
      <c r="F780" s="93" t="s">
        <v>1078</v>
      </c>
      <c r="G780" s="94" t="s">
        <v>968</v>
      </c>
      <c r="H780" s="93" t="s">
        <v>1563</v>
      </c>
      <c r="I780" s="89">
        <f t="shared" si="9"/>
        <v>324.79999999999995</v>
      </c>
      <c r="J780" s="18" t="s">
        <v>1806</v>
      </c>
      <c r="K780" s="96" t="s">
        <v>1554</v>
      </c>
      <c r="L780" s="31" t="s">
        <v>1529</v>
      </c>
      <c r="M780" s="74" t="s">
        <v>1530</v>
      </c>
      <c r="N780" s="38" t="s">
        <v>2357</v>
      </c>
    </row>
    <row r="781" spans="1:14" s="9" customFormat="1" ht="24.75" x14ac:dyDescent="0.2">
      <c r="A781" s="136" t="s">
        <v>1980</v>
      </c>
      <c r="B781" s="92" t="s">
        <v>1981</v>
      </c>
      <c r="C781" s="92" t="s">
        <v>1982</v>
      </c>
      <c r="D781" s="19" t="s">
        <v>70</v>
      </c>
      <c r="E781" s="93" t="s">
        <v>1983</v>
      </c>
      <c r="F781" s="93" t="s">
        <v>1078</v>
      </c>
      <c r="G781" s="94" t="s">
        <v>983</v>
      </c>
      <c r="H781" s="93" t="s">
        <v>1984</v>
      </c>
      <c r="I781" s="89">
        <f t="shared" si="9"/>
        <v>2837.6</v>
      </c>
      <c r="J781" s="18" t="s">
        <v>1806</v>
      </c>
      <c r="K781" s="96" t="s">
        <v>1554</v>
      </c>
      <c r="L781" s="31" t="s">
        <v>1529</v>
      </c>
      <c r="M781" s="74" t="s">
        <v>1648</v>
      </c>
      <c r="N781" s="38" t="s">
        <v>2357</v>
      </c>
    </row>
    <row r="782" spans="1:14" s="9" customFormat="1" ht="24.75" x14ac:dyDescent="0.2">
      <c r="A782" s="136" t="s">
        <v>1985</v>
      </c>
      <c r="B782" s="92" t="s">
        <v>1986</v>
      </c>
      <c r="C782" s="92" t="s">
        <v>1987</v>
      </c>
      <c r="D782" s="19" t="s">
        <v>70</v>
      </c>
      <c r="E782" s="93" t="s">
        <v>1983</v>
      </c>
      <c r="F782" s="93" t="s">
        <v>1012</v>
      </c>
      <c r="G782" s="94" t="s">
        <v>944</v>
      </c>
      <c r="H782" s="93" t="s">
        <v>1863</v>
      </c>
      <c r="I782" s="89">
        <f t="shared" si="9"/>
        <v>636.75</v>
      </c>
      <c r="J782" s="18" t="s">
        <v>1806</v>
      </c>
      <c r="K782" s="96" t="s">
        <v>1554</v>
      </c>
      <c r="L782" s="31" t="s">
        <v>1529</v>
      </c>
      <c r="M782" s="74" t="s">
        <v>1530</v>
      </c>
      <c r="N782" s="38" t="s">
        <v>2357</v>
      </c>
    </row>
    <row r="783" spans="1:14" s="9" customFormat="1" ht="24.75" x14ac:dyDescent="0.2">
      <c r="A783" s="136" t="s">
        <v>1988</v>
      </c>
      <c r="B783" s="92" t="s">
        <v>1986</v>
      </c>
      <c r="C783" s="92" t="s">
        <v>1989</v>
      </c>
      <c r="D783" s="19" t="s">
        <v>70</v>
      </c>
      <c r="E783" s="93" t="s">
        <v>1983</v>
      </c>
      <c r="F783" s="93" t="s">
        <v>1864</v>
      </c>
      <c r="G783" s="94" t="s">
        <v>944</v>
      </c>
      <c r="H783" s="93" t="s">
        <v>1866</v>
      </c>
      <c r="I783" s="89">
        <f t="shared" si="9"/>
        <v>287.18</v>
      </c>
      <c r="J783" s="18" t="s">
        <v>1806</v>
      </c>
      <c r="K783" s="96" t="s">
        <v>1554</v>
      </c>
      <c r="L783" s="31" t="s">
        <v>1529</v>
      </c>
      <c r="M783" s="74" t="s">
        <v>1724</v>
      </c>
      <c r="N783" s="38" t="s">
        <v>2357</v>
      </c>
    </row>
    <row r="784" spans="1:14" s="9" customFormat="1" ht="15" x14ac:dyDescent="0.2">
      <c r="A784" s="136" t="s">
        <v>1990</v>
      </c>
      <c r="B784" s="92" t="s">
        <v>1548</v>
      </c>
      <c r="C784" s="92" t="s">
        <v>1849</v>
      </c>
      <c r="D784" s="19" t="s">
        <v>70</v>
      </c>
      <c r="E784" s="93" t="s">
        <v>1991</v>
      </c>
      <c r="F784" s="93" t="s">
        <v>1078</v>
      </c>
      <c r="G784" s="94" t="s">
        <v>957</v>
      </c>
      <c r="H784" s="93" t="s">
        <v>1851</v>
      </c>
      <c r="I784" s="89">
        <f t="shared" si="9"/>
        <v>353.85</v>
      </c>
      <c r="J784" s="18" t="s">
        <v>1806</v>
      </c>
      <c r="K784" s="96" t="s">
        <v>1554</v>
      </c>
      <c r="L784" s="31" t="s">
        <v>1601</v>
      </c>
      <c r="M784" s="74" t="s">
        <v>1637</v>
      </c>
      <c r="N784" s="38" t="s">
        <v>2357</v>
      </c>
    </row>
    <row r="785" spans="1:14" s="9" customFormat="1" ht="24.75" x14ac:dyDescent="0.2">
      <c r="A785" s="136" t="s">
        <v>1992</v>
      </c>
      <c r="B785" s="92" t="s">
        <v>1810</v>
      </c>
      <c r="C785" s="92" t="s">
        <v>1811</v>
      </c>
      <c r="D785" s="19" t="s">
        <v>70</v>
      </c>
      <c r="E785" s="93" t="s">
        <v>1991</v>
      </c>
      <c r="F785" s="93" t="s">
        <v>1078</v>
      </c>
      <c r="G785" s="94" t="s">
        <v>975</v>
      </c>
      <c r="H785" s="93" t="s">
        <v>1707</v>
      </c>
      <c r="I785" s="89">
        <f t="shared" si="9"/>
        <v>143.57999999999998</v>
      </c>
      <c r="J785" s="18" t="s">
        <v>1806</v>
      </c>
      <c r="K785" s="96" t="s">
        <v>1554</v>
      </c>
      <c r="L785" s="31" t="s">
        <v>1529</v>
      </c>
      <c r="M785" s="74" t="s">
        <v>1724</v>
      </c>
      <c r="N785" s="38" t="s">
        <v>2357</v>
      </c>
    </row>
    <row r="786" spans="1:14" s="9" customFormat="1" ht="15" x14ac:dyDescent="0.2">
      <c r="A786" s="136" t="s">
        <v>1993</v>
      </c>
      <c r="B786" s="92" t="s">
        <v>1812</v>
      </c>
      <c r="C786" s="92" t="s">
        <v>1813</v>
      </c>
      <c r="D786" s="19" t="s">
        <v>70</v>
      </c>
      <c r="E786" s="93" t="s">
        <v>1991</v>
      </c>
      <c r="F786" s="93" t="s">
        <v>1078</v>
      </c>
      <c r="G786" s="94" t="s">
        <v>975</v>
      </c>
      <c r="H786" s="93" t="s">
        <v>1707</v>
      </c>
      <c r="I786" s="89">
        <f t="shared" si="9"/>
        <v>143.57999999999998</v>
      </c>
      <c r="J786" s="18" t="s">
        <v>1806</v>
      </c>
      <c r="K786" s="96" t="s">
        <v>1554</v>
      </c>
      <c r="L786" s="31" t="s">
        <v>1601</v>
      </c>
      <c r="M786" s="74" t="s">
        <v>1724</v>
      </c>
      <c r="N786" s="38" t="s">
        <v>2357</v>
      </c>
    </row>
    <row r="787" spans="1:14" s="9" customFormat="1" ht="24.75" x14ac:dyDescent="0.2">
      <c r="A787" s="136" t="s">
        <v>1994</v>
      </c>
      <c r="B787" s="92" t="s">
        <v>1597</v>
      </c>
      <c r="C787" s="92" t="s">
        <v>1995</v>
      </c>
      <c r="D787" s="19" t="s">
        <v>70</v>
      </c>
      <c r="E787" s="93" t="s">
        <v>1996</v>
      </c>
      <c r="F787" s="93" t="s">
        <v>1012</v>
      </c>
      <c r="G787" s="94" t="s">
        <v>944</v>
      </c>
      <c r="H787" s="93" t="s">
        <v>1793</v>
      </c>
      <c r="I787" s="89">
        <f t="shared" si="9"/>
        <v>83.76</v>
      </c>
      <c r="J787" s="18" t="s">
        <v>1527</v>
      </c>
      <c r="K787" s="96" t="s">
        <v>1554</v>
      </c>
      <c r="L787" s="31" t="s">
        <v>1529</v>
      </c>
      <c r="M787" s="74" t="s">
        <v>1724</v>
      </c>
      <c r="N787" s="38" t="s">
        <v>2357</v>
      </c>
    </row>
    <row r="788" spans="1:14" s="9" customFormat="1" ht="24.75" x14ac:dyDescent="0.2">
      <c r="A788" s="136" t="s">
        <v>1997</v>
      </c>
      <c r="B788" s="92" t="s">
        <v>1998</v>
      </c>
      <c r="C788" s="92" t="s">
        <v>1999</v>
      </c>
      <c r="D788" s="19" t="s">
        <v>16</v>
      </c>
      <c r="E788" s="93" t="s">
        <v>2000</v>
      </c>
      <c r="F788" s="93" t="s">
        <v>1559</v>
      </c>
      <c r="G788" s="94" t="s">
        <v>957</v>
      </c>
      <c r="H788" s="93" t="s">
        <v>1885</v>
      </c>
      <c r="I788" s="89">
        <f t="shared" si="9"/>
        <v>223.07999999999998</v>
      </c>
      <c r="J788" s="18" t="s">
        <v>1527</v>
      </c>
      <c r="K788" s="96" t="s">
        <v>1554</v>
      </c>
      <c r="L788" s="31" t="s">
        <v>1529</v>
      </c>
      <c r="M788" s="74" t="s">
        <v>1724</v>
      </c>
      <c r="N788" s="38" t="s">
        <v>2357</v>
      </c>
    </row>
    <row r="789" spans="1:14" s="9" customFormat="1" ht="24.75" x14ac:dyDescent="0.2">
      <c r="A789" s="136" t="s">
        <v>2001</v>
      </c>
      <c r="B789" s="92" t="s">
        <v>2002</v>
      </c>
      <c r="C789" s="92" t="s">
        <v>2003</v>
      </c>
      <c r="D789" s="19" t="s">
        <v>70</v>
      </c>
      <c r="E789" s="93" t="s">
        <v>2004</v>
      </c>
      <c r="F789" s="93" t="s">
        <v>1559</v>
      </c>
      <c r="G789" s="94" t="s">
        <v>944</v>
      </c>
      <c r="H789" s="93" t="s">
        <v>2005</v>
      </c>
      <c r="I789" s="89">
        <f t="shared" si="9"/>
        <v>318.8</v>
      </c>
      <c r="J789" s="18" t="s">
        <v>1527</v>
      </c>
      <c r="K789" s="96" t="s">
        <v>1554</v>
      </c>
      <c r="L789" s="31" t="s">
        <v>1529</v>
      </c>
      <c r="M789" s="74" t="s">
        <v>1530</v>
      </c>
      <c r="N789" s="38" t="s">
        <v>2357</v>
      </c>
    </row>
    <row r="790" spans="1:14" s="9" customFormat="1" ht="24.75" x14ac:dyDescent="0.2">
      <c r="A790" s="136" t="s">
        <v>2006</v>
      </c>
      <c r="B790" s="92" t="s">
        <v>2007</v>
      </c>
      <c r="C790" s="92" t="s">
        <v>1653</v>
      </c>
      <c r="D790" s="19" t="s">
        <v>70</v>
      </c>
      <c r="E790" s="93" t="s">
        <v>2008</v>
      </c>
      <c r="F790" s="93" t="s">
        <v>1559</v>
      </c>
      <c r="G790" s="94" t="s">
        <v>949</v>
      </c>
      <c r="H790" s="93" t="s">
        <v>2009</v>
      </c>
      <c r="I790" s="89">
        <f t="shared" si="9"/>
        <v>9435.9</v>
      </c>
      <c r="J790" s="18" t="s">
        <v>2010</v>
      </c>
      <c r="K790" s="96" t="s">
        <v>1528</v>
      </c>
      <c r="L790" s="31" t="s">
        <v>1529</v>
      </c>
      <c r="M790" s="74" t="s">
        <v>1648</v>
      </c>
      <c r="N790" s="38" t="s">
        <v>2357</v>
      </c>
    </row>
    <row r="791" spans="1:14" s="9" customFormat="1" ht="24.75" x14ac:dyDescent="0.2">
      <c r="A791" s="136" t="s">
        <v>2011</v>
      </c>
      <c r="B791" s="92" t="s">
        <v>2007</v>
      </c>
      <c r="C791" s="92" t="s">
        <v>2012</v>
      </c>
      <c r="D791" s="19" t="s">
        <v>70</v>
      </c>
      <c r="E791" s="93" t="s">
        <v>2008</v>
      </c>
      <c r="F791" s="93" t="s">
        <v>1078</v>
      </c>
      <c r="G791" s="94" t="s">
        <v>944</v>
      </c>
      <c r="H791" s="93" t="s">
        <v>2013</v>
      </c>
      <c r="I791" s="89">
        <f t="shared" si="9"/>
        <v>4102.5600000000004</v>
      </c>
      <c r="J791" s="18" t="s">
        <v>2014</v>
      </c>
      <c r="K791" s="96" t="s">
        <v>1528</v>
      </c>
      <c r="L791" s="31" t="s">
        <v>1529</v>
      </c>
      <c r="M791" s="74" t="s">
        <v>1530</v>
      </c>
      <c r="N791" s="38" t="s">
        <v>2357</v>
      </c>
    </row>
    <row r="792" spans="1:14" s="9" customFormat="1" ht="24.75" x14ac:dyDescent="0.2">
      <c r="A792" s="136" t="s">
        <v>2015</v>
      </c>
      <c r="B792" s="92" t="s">
        <v>2007</v>
      </c>
      <c r="C792" s="92" t="s">
        <v>2016</v>
      </c>
      <c r="D792" s="19" t="s">
        <v>70</v>
      </c>
      <c r="E792" s="93" t="s">
        <v>2008</v>
      </c>
      <c r="F792" s="93" t="s">
        <v>1078</v>
      </c>
      <c r="G792" s="94" t="s">
        <v>944</v>
      </c>
      <c r="H792" s="93" t="s">
        <v>2013</v>
      </c>
      <c r="I792" s="89">
        <f t="shared" si="9"/>
        <v>4102.5600000000004</v>
      </c>
      <c r="J792" s="18" t="s">
        <v>2017</v>
      </c>
      <c r="K792" s="96" t="s">
        <v>1528</v>
      </c>
      <c r="L792" s="31" t="s">
        <v>1529</v>
      </c>
      <c r="M792" s="77" t="s">
        <v>1530</v>
      </c>
      <c r="N792" s="38" t="s">
        <v>2357</v>
      </c>
    </row>
    <row r="793" spans="1:14" s="10" customFormat="1" x14ac:dyDescent="0.15">
      <c r="A793" s="146" t="s">
        <v>318</v>
      </c>
      <c r="B793" s="81"/>
      <c r="C793" s="81"/>
      <c r="D793" s="82"/>
      <c r="E793" s="22"/>
      <c r="F793" s="22"/>
      <c r="G793" s="23"/>
      <c r="H793" s="22"/>
      <c r="I793" s="100">
        <f>SUM(I564:I792)</f>
        <v>228333.10053599981</v>
      </c>
      <c r="J793" s="81"/>
      <c r="K793" s="88"/>
      <c r="L793" s="88"/>
      <c r="M793" s="88"/>
      <c r="N793" s="88"/>
    </row>
    <row r="794" spans="1:14" s="2" customFormat="1" ht="31.5" x14ac:dyDescent="0.15">
      <c r="A794" s="160" t="s">
        <v>2018</v>
      </c>
      <c r="B794" s="160"/>
      <c r="C794" s="160"/>
      <c r="D794" s="160"/>
      <c r="E794" s="160"/>
      <c r="F794" s="160"/>
      <c r="G794" s="160"/>
      <c r="H794" s="160"/>
      <c r="I794" s="160"/>
      <c r="J794" s="160"/>
      <c r="K794" s="160"/>
      <c r="L794" s="160"/>
      <c r="M794" s="160"/>
      <c r="N794" s="161"/>
    </row>
    <row r="795" spans="1:14" s="132" customFormat="1" x14ac:dyDescent="0.15">
      <c r="A795" s="135" t="s">
        <v>1</v>
      </c>
      <c r="B795" s="128" t="s">
        <v>2</v>
      </c>
      <c r="C795" s="128" t="s">
        <v>3</v>
      </c>
      <c r="D795" s="128" t="s">
        <v>4</v>
      </c>
      <c r="E795" s="128" t="s">
        <v>5</v>
      </c>
      <c r="F795" s="128" t="s">
        <v>6</v>
      </c>
      <c r="G795" s="129" t="s">
        <v>7</v>
      </c>
      <c r="H795" s="130" t="s">
        <v>8</v>
      </c>
      <c r="I795" s="131" t="s">
        <v>9</v>
      </c>
      <c r="J795" s="128" t="s">
        <v>10</v>
      </c>
      <c r="K795" s="128" t="s">
        <v>11</v>
      </c>
      <c r="L795" s="128" t="s">
        <v>12</v>
      </c>
      <c r="M795" s="128" t="s">
        <v>13</v>
      </c>
      <c r="N795" s="153" t="s">
        <v>2449</v>
      </c>
    </row>
    <row r="796" spans="1:14" s="3" customFormat="1" x14ac:dyDescent="0.15">
      <c r="A796" s="138">
        <v>1</v>
      </c>
      <c r="B796" s="97" t="s">
        <v>364</v>
      </c>
      <c r="C796" s="97" t="s">
        <v>2019</v>
      </c>
      <c r="D796" s="97" t="s">
        <v>83</v>
      </c>
      <c r="E796" s="97" t="s">
        <v>2020</v>
      </c>
      <c r="F796" s="97" t="s">
        <v>103</v>
      </c>
      <c r="G796" s="98">
        <v>10</v>
      </c>
      <c r="H796" s="99">
        <v>12</v>
      </c>
      <c r="I796" s="101">
        <f t="shared" ref="I796:I852" si="10">H796*G796</f>
        <v>120</v>
      </c>
      <c r="J796" s="98" t="s">
        <v>2018</v>
      </c>
      <c r="K796" s="102" t="s">
        <v>887</v>
      </c>
      <c r="L796" s="103" t="s">
        <v>79</v>
      </c>
      <c r="M796" s="74" t="s">
        <v>2018</v>
      </c>
      <c r="N796" s="38" t="s">
        <v>2357</v>
      </c>
    </row>
    <row r="797" spans="1:14" s="3" customFormat="1" x14ac:dyDescent="0.15">
      <c r="A797" s="138">
        <v>2</v>
      </c>
      <c r="B797" s="97" t="s">
        <v>358</v>
      </c>
      <c r="C797" s="97" t="s">
        <v>2021</v>
      </c>
      <c r="D797" s="97" t="s">
        <v>70</v>
      </c>
      <c r="E797" s="97" t="s">
        <v>2020</v>
      </c>
      <c r="F797" s="97" t="s">
        <v>103</v>
      </c>
      <c r="G797" s="98">
        <v>16</v>
      </c>
      <c r="H797" s="99">
        <v>8</v>
      </c>
      <c r="I797" s="101">
        <f t="shared" si="10"/>
        <v>128</v>
      </c>
      <c r="J797" s="98" t="s">
        <v>2018</v>
      </c>
      <c r="K797" s="102" t="s">
        <v>887</v>
      </c>
      <c r="L797" s="103" t="s">
        <v>79</v>
      </c>
      <c r="M797" s="74" t="s">
        <v>2018</v>
      </c>
      <c r="N797" s="38" t="s">
        <v>2357</v>
      </c>
    </row>
    <row r="798" spans="1:14" s="3" customFormat="1" x14ac:dyDescent="0.15">
      <c r="A798" s="138">
        <v>3</v>
      </c>
      <c r="B798" s="97" t="s">
        <v>2022</v>
      </c>
      <c r="C798" s="97" t="s">
        <v>2023</v>
      </c>
      <c r="D798" s="97" t="s">
        <v>70</v>
      </c>
      <c r="E798" s="97" t="s">
        <v>2020</v>
      </c>
      <c r="F798" s="97" t="s">
        <v>103</v>
      </c>
      <c r="G798" s="98">
        <v>8</v>
      </c>
      <c r="H798" s="99">
        <v>7</v>
      </c>
      <c r="I798" s="101">
        <f t="shared" si="10"/>
        <v>56</v>
      </c>
      <c r="J798" s="98" t="s">
        <v>2018</v>
      </c>
      <c r="K798" s="102" t="s">
        <v>887</v>
      </c>
      <c r="L798" s="103" t="s">
        <v>79</v>
      </c>
      <c r="M798" s="74" t="s">
        <v>2018</v>
      </c>
      <c r="N798" s="38" t="s">
        <v>2357</v>
      </c>
    </row>
    <row r="799" spans="1:14" s="3" customFormat="1" x14ac:dyDescent="0.15">
      <c r="A799" s="138">
        <v>4</v>
      </c>
      <c r="B799" s="97" t="s">
        <v>358</v>
      </c>
      <c r="C799" s="97" t="s">
        <v>2024</v>
      </c>
      <c r="D799" s="97" t="s">
        <v>70</v>
      </c>
      <c r="E799" s="97" t="s">
        <v>2020</v>
      </c>
      <c r="F799" s="97" t="s">
        <v>103</v>
      </c>
      <c r="G799" s="98">
        <v>8</v>
      </c>
      <c r="H799" s="99">
        <v>12</v>
      </c>
      <c r="I799" s="101">
        <f t="shared" si="10"/>
        <v>96</v>
      </c>
      <c r="J799" s="98" t="s">
        <v>2018</v>
      </c>
      <c r="K799" s="102" t="s">
        <v>887</v>
      </c>
      <c r="L799" s="103" t="s">
        <v>79</v>
      </c>
      <c r="M799" s="74" t="s">
        <v>2018</v>
      </c>
      <c r="N799" s="38" t="s">
        <v>2357</v>
      </c>
    </row>
    <row r="800" spans="1:14" s="3" customFormat="1" x14ac:dyDescent="0.15">
      <c r="A800" s="138">
        <v>5</v>
      </c>
      <c r="B800" s="97" t="s">
        <v>2025</v>
      </c>
      <c r="C800" s="97" t="s">
        <v>2026</v>
      </c>
      <c r="D800" s="97" t="s">
        <v>70</v>
      </c>
      <c r="E800" s="97" t="s">
        <v>2027</v>
      </c>
      <c r="F800" s="97" t="s">
        <v>103</v>
      </c>
      <c r="G800" s="98">
        <v>4</v>
      </c>
      <c r="H800" s="99">
        <v>2</v>
      </c>
      <c r="I800" s="101">
        <f t="shared" si="10"/>
        <v>8</v>
      </c>
      <c r="J800" s="98" t="s">
        <v>2018</v>
      </c>
      <c r="K800" s="102" t="s">
        <v>887</v>
      </c>
      <c r="L800" s="103" t="s">
        <v>79</v>
      </c>
      <c r="M800" s="74" t="s">
        <v>2018</v>
      </c>
      <c r="N800" s="38" t="s">
        <v>2357</v>
      </c>
    </row>
    <row r="801" spans="1:14" s="3" customFormat="1" x14ac:dyDescent="0.15">
      <c r="A801" s="138">
        <v>6</v>
      </c>
      <c r="B801" s="97" t="s">
        <v>339</v>
      </c>
      <c r="C801" s="98">
        <v>10</v>
      </c>
      <c r="D801" s="97" t="s">
        <v>70</v>
      </c>
      <c r="E801" s="97" t="s">
        <v>2027</v>
      </c>
      <c r="F801" s="97" t="s">
        <v>103</v>
      </c>
      <c r="G801" s="98">
        <v>190</v>
      </c>
      <c r="H801" s="99">
        <v>2</v>
      </c>
      <c r="I801" s="101">
        <f t="shared" si="10"/>
        <v>380</v>
      </c>
      <c r="J801" s="98" t="s">
        <v>2018</v>
      </c>
      <c r="K801" s="102" t="s">
        <v>887</v>
      </c>
      <c r="L801" s="103" t="s">
        <v>79</v>
      </c>
      <c r="M801" s="74" t="s">
        <v>2018</v>
      </c>
      <c r="N801" s="38" t="s">
        <v>2357</v>
      </c>
    </row>
    <row r="802" spans="1:14" s="3" customFormat="1" x14ac:dyDescent="0.15">
      <c r="A802" s="138">
        <v>7</v>
      </c>
      <c r="B802" s="97" t="s">
        <v>1609</v>
      </c>
      <c r="C802" s="97" t="s">
        <v>2028</v>
      </c>
      <c r="D802" s="97" t="s">
        <v>70</v>
      </c>
      <c r="E802" s="97" t="s">
        <v>2027</v>
      </c>
      <c r="F802" s="97" t="s">
        <v>103</v>
      </c>
      <c r="G802" s="98">
        <v>10</v>
      </c>
      <c r="H802" s="99">
        <v>16.025333</v>
      </c>
      <c r="I802" s="101">
        <f t="shared" si="10"/>
        <v>160.25333000000001</v>
      </c>
      <c r="J802" s="98" t="s">
        <v>2018</v>
      </c>
      <c r="K802" s="102" t="s">
        <v>887</v>
      </c>
      <c r="L802" s="103" t="s">
        <v>79</v>
      </c>
      <c r="M802" s="74" t="s">
        <v>2018</v>
      </c>
      <c r="N802" s="38" t="s">
        <v>2357</v>
      </c>
    </row>
    <row r="803" spans="1:14" s="3" customFormat="1" x14ac:dyDescent="0.15">
      <c r="A803" s="138">
        <v>8</v>
      </c>
      <c r="B803" s="97" t="s">
        <v>358</v>
      </c>
      <c r="C803" s="97" t="s">
        <v>2029</v>
      </c>
      <c r="D803" s="97" t="s">
        <v>70</v>
      </c>
      <c r="E803" s="97" t="s">
        <v>2027</v>
      </c>
      <c r="F803" s="97" t="s">
        <v>103</v>
      </c>
      <c r="G803" s="98">
        <v>10</v>
      </c>
      <c r="H803" s="99">
        <v>6</v>
      </c>
      <c r="I803" s="101">
        <f t="shared" si="10"/>
        <v>60</v>
      </c>
      <c r="J803" s="98" t="s">
        <v>2018</v>
      </c>
      <c r="K803" s="102" t="s">
        <v>887</v>
      </c>
      <c r="L803" s="103" t="s">
        <v>79</v>
      </c>
      <c r="M803" s="74" t="s">
        <v>2018</v>
      </c>
      <c r="N803" s="38" t="s">
        <v>2357</v>
      </c>
    </row>
    <row r="804" spans="1:14" s="3" customFormat="1" ht="24" x14ac:dyDescent="0.15">
      <c r="A804" s="138">
        <v>9</v>
      </c>
      <c r="B804" s="97" t="s">
        <v>358</v>
      </c>
      <c r="C804" s="97" t="s">
        <v>2030</v>
      </c>
      <c r="D804" s="97" t="s">
        <v>70</v>
      </c>
      <c r="E804" s="97" t="s">
        <v>2031</v>
      </c>
      <c r="F804" s="97" t="s">
        <v>449</v>
      </c>
      <c r="G804" s="98">
        <v>10</v>
      </c>
      <c r="H804" s="99">
        <v>15.385</v>
      </c>
      <c r="I804" s="101">
        <f t="shared" si="10"/>
        <v>153.85</v>
      </c>
      <c r="J804" s="98" t="s">
        <v>2018</v>
      </c>
      <c r="K804" s="102" t="s">
        <v>887</v>
      </c>
      <c r="L804" s="103" t="s">
        <v>2032</v>
      </c>
      <c r="M804" s="74" t="s">
        <v>2018</v>
      </c>
      <c r="N804" s="38" t="s">
        <v>2357</v>
      </c>
    </row>
    <row r="805" spans="1:14" s="3" customFormat="1" ht="24" x14ac:dyDescent="0.15">
      <c r="A805" s="138">
        <v>10</v>
      </c>
      <c r="B805" s="97" t="s">
        <v>364</v>
      </c>
      <c r="C805" s="97" t="s">
        <v>2033</v>
      </c>
      <c r="D805" s="97" t="s">
        <v>70</v>
      </c>
      <c r="E805" s="97" t="s">
        <v>2031</v>
      </c>
      <c r="F805" s="97" t="s">
        <v>449</v>
      </c>
      <c r="G805" s="98">
        <v>40</v>
      </c>
      <c r="H805" s="99">
        <v>1.7290000000000001</v>
      </c>
      <c r="I805" s="101">
        <f t="shared" si="10"/>
        <v>69.16</v>
      </c>
      <c r="J805" s="98" t="s">
        <v>2018</v>
      </c>
      <c r="K805" s="102" t="s">
        <v>887</v>
      </c>
      <c r="L805" s="103" t="s">
        <v>2032</v>
      </c>
      <c r="M805" s="74" t="s">
        <v>2018</v>
      </c>
      <c r="N805" s="38" t="s">
        <v>2357</v>
      </c>
    </row>
    <row r="806" spans="1:14" s="3" customFormat="1" x14ac:dyDescent="0.15">
      <c r="A806" s="138">
        <v>11</v>
      </c>
      <c r="B806" s="97" t="s">
        <v>364</v>
      </c>
      <c r="C806" s="97" t="s">
        <v>2034</v>
      </c>
      <c r="D806" s="97" t="s">
        <v>70</v>
      </c>
      <c r="E806" s="97" t="s">
        <v>2031</v>
      </c>
      <c r="F806" s="97" t="s">
        <v>449</v>
      </c>
      <c r="G806" s="98">
        <v>26</v>
      </c>
      <c r="H806" s="99">
        <v>34.387307999999997</v>
      </c>
      <c r="I806" s="101">
        <f t="shared" si="10"/>
        <v>894.07000799999992</v>
      </c>
      <c r="J806" s="98" t="s">
        <v>2018</v>
      </c>
      <c r="K806" s="102" t="s">
        <v>887</v>
      </c>
      <c r="L806" s="103" t="s">
        <v>79</v>
      </c>
      <c r="M806" s="74" t="s">
        <v>2018</v>
      </c>
      <c r="N806" s="38" t="s">
        <v>2357</v>
      </c>
    </row>
    <row r="807" spans="1:14" s="3" customFormat="1" ht="24" x14ac:dyDescent="0.15">
      <c r="A807" s="138">
        <v>12</v>
      </c>
      <c r="B807" s="97" t="s">
        <v>2035</v>
      </c>
      <c r="C807" s="97" t="s">
        <v>2036</v>
      </c>
      <c r="D807" s="97" t="s">
        <v>177</v>
      </c>
      <c r="E807" s="97" t="s">
        <v>2031</v>
      </c>
      <c r="F807" s="97" t="s">
        <v>2037</v>
      </c>
      <c r="G807" s="98">
        <v>50</v>
      </c>
      <c r="H807" s="99">
        <v>34.24</v>
      </c>
      <c r="I807" s="101">
        <f t="shared" si="10"/>
        <v>1712</v>
      </c>
      <c r="J807" s="98" t="s">
        <v>2018</v>
      </c>
      <c r="K807" s="102" t="s">
        <v>887</v>
      </c>
      <c r="L807" s="103" t="s">
        <v>480</v>
      </c>
      <c r="M807" s="74" t="s">
        <v>2018</v>
      </c>
      <c r="N807" s="38" t="s">
        <v>2357</v>
      </c>
    </row>
    <row r="808" spans="1:14" s="3" customFormat="1" ht="24" x14ac:dyDescent="0.15">
      <c r="A808" s="138">
        <v>13</v>
      </c>
      <c r="B808" s="97" t="s">
        <v>1148</v>
      </c>
      <c r="C808" s="97" t="s">
        <v>2038</v>
      </c>
      <c r="D808" s="97" t="s">
        <v>70</v>
      </c>
      <c r="E808" s="97" t="s">
        <v>2039</v>
      </c>
      <c r="F808" s="97" t="s">
        <v>449</v>
      </c>
      <c r="G808" s="98">
        <v>20</v>
      </c>
      <c r="H808" s="99">
        <v>0.44</v>
      </c>
      <c r="I808" s="101">
        <f t="shared" si="10"/>
        <v>8.8000000000000007</v>
      </c>
      <c r="J808" s="98" t="s">
        <v>2018</v>
      </c>
      <c r="K808" s="102" t="s">
        <v>887</v>
      </c>
      <c r="L808" s="103" t="s">
        <v>2032</v>
      </c>
      <c r="M808" s="74" t="s">
        <v>2018</v>
      </c>
      <c r="N808" s="38" t="s">
        <v>2357</v>
      </c>
    </row>
    <row r="809" spans="1:14" s="3" customFormat="1" ht="24" x14ac:dyDescent="0.15">
      <c r="A809" s="138">
        <v>14</v>
      </c>
      <c r="B809" s="97" t="s">
        <v>364</v>
      </c>
      <c r="C809" s="97" t="s">
        <v>2040</v>
      </c>
      <c r="D809" s="97" t="s">
        <v>70</v>
      </c>
      <c r="E809" s="97" t="s">
        <v>2039</v>
      </c>
      <c r="F809" s="97" t="s">
        <v>449</v>
      </c>
      <c r="G809" s="98">
        <v>100</v>
      </c>
      <c r="H809" s="99">
        <v>7.2751999999999999</v>
      </c>
      <c r="I809" s="101">
        <f t="shared" si="10"/>
        <v>727.52</v>
      </c>
      <c r="J809" s="98" t="s">
        <v>2018</v>
      </c>
      <c r="K809" s="102" t="s">
        <v>887</v>
      </c>
      <c r="L809" s="103" t="s">
        <v>2032</v>
      </c>
      <c r="M809" s="74" t="s">
        <v>2018</v>
      </c>
      <c r="N809" s="38" t="s">
        <v>2357</v>
      </c>
    </row>
    <row r="810" spans="1:14" s="3" customFormat="1" ht="24" x14ac:dyDescent="0.15">
      <c r="A810" s="138">
        <v>15</v>
      </c>
      <c r="B810" s="97" t="s">
        <v>1148</v>
      </c>
      <c r="C810" s="97" t="s">
        <v>2041</v>
      </c>
      <c r="D810" s="97" t="s">
        <v>70</v>
      </c>
      <c r="E810" s="97" t="s">
        <v>2039</v>
      </c>
      <c r="F810" s="97" t="s">
        <v>449</v>
      </c>
      <c r="G810" s="98">
        <v>6</v>
      </c>
      <c r="H810" s="99">
        <v>0.28875000000000001</v>
      </c>
      <c r="I810" s="101">
        <f t="shared" si="10"/>
        <v>1.7324999999999999</v>
      </c>
      <c r="J810" s="98" t="s">
        <v>2018</v>
      </c>
      <c r="K810" s="102" t="s">
        <v>887</v>
      </c>
      <c r="L810" s="103" t="s">
        <v>2032</v>
      </c>
      <c r="M810" s="74" t="s">
        <v>2018</v>
      </c>
      <c r="N810" s="38" t="s">
        <v>2357</v>
      </c>
    </row>
    <row r="811" spans="1:14" s="3" customFormat="1" x14ac:dyDescent="0.15">
      <c r="A811" s="138">
        <v>16</v>
      </c>
      <c r="B811" s="97" t="s">
        <v>358</v>
      </c>
      <c r="C811" s="97" t="s">
        <v>2042</v>
      </c>
      <c r="D811" s="97" t="s">
        <v>70</v>
      </c>
      <c r="E811" s="97" t="s">
        <v>2043</v>
      </c>
      <c r="F811" s="97" t="s">
        <v>103</v>
      </c>
      <c r="G811" s="98">
        <v>40</v>
      </c>
      <c r="H811" s="99">
        <v>2.44625</v>
      </c>
      <c r="I811" s="101">
        <f t="shared" si="10"/>
        <v>97.85</v>
      </c>
      <c r="J811" s="98" t="s">
        <v>2018</v>
      </c>
      <c r="K811" s="102" t="s">
        <v>887</v>
      </c>
      <c r="L811" s="103" t="s">
        <v>79</v>
      </c>
      <c r="M811" s="74" t="s">
        <v>2018</v>
      </c>
      <c r="N811" s="38" t="s">
        <v>2357</v>
      </c>
    </row>
    <row r="812" spans="1:14" s="3" customFormat="1" ht="24" x14ac:dyDescent="0.15">
      <c r="A812" s="138">
        <v>17</v>
      </c>
      <c r="B812" s="97" t="s">
        <v>364</v>
      </c>
      <c r="C812" s="97" t="s">
        <v>2044</v>
      </c>
      <c r="D812" s="97" t="s">
        <v>70</v>
      </c>
      <c r="E812" s="97" t="s">
        <v>2043</v>
      </c>
      <c r="F812" s="97" t="s">
        <v>449</v>
      </c>
      <c r="G812" s="98">
        <v>40</v>
      </c>
      <c r="H812" s="99">
        <v>0.61024999999999996</v>
      </c>
      <c r="I812" s="101">
        <f t="shared" si="10"/>
        <v>24.409999999999997</v>
      </c>
      <c r="J812" s="98" t="s">
        <v>2018</v>
      </c>
      <c r="K812" s="102" t="s">
        <v>887</v>
      </c>
      <c r="L812" s="103" t="s">
        <v>2032</v>
      </c>
      <c r="M812" s="74" t="s">
        <v>2018</v>
      </c>
      <c r="N812" s="38" t="s">
        <v>2357</v>
      </c>
    </row>
    <row r="813" spans="1:14" s="3" customFormat="1" ht="24" x14ac:dyDescent="0.15">
      <c r="A813" s="138">
        <v>18</v>
      </c>
      <c r="B813" s="97" t="s">
        <v>358</v>
      </c>
      <c r="C813" s="97" t="s">
        <v>2045</v>
      </c>
      <c r="D813" s="97" t="s">
        <v>83</v>
      </c>
      <c r="E813" s="97" t="s">
        <v>2043</v>
      </c>
      <c r="F813" s="97" t="s">
        <v>449</v>
      </c>
      <c r="G813" s="98">
        <v>15</v>
      </c>
      <c r="H813" s="99">
        <v>21.11</v>
      </c>
      <c r="I813" s="101">
        <f t="shared" si="10"/>
        <v>316.64999999999998</v>
      </c>
      <c r="J813" s="98" t="s">
        <v>2018</v>
      </c>
      <c r="K813" s="102" t="s">
        <v>887</v>
      </c>
      <c r="L813" s="103" t="s">
        <v>2032</v>
      </c>
      <c r="M813" s="74" t="s">
        <v>2018</v>
      </c>
      <c r="N813" s="38" t="s">
        <v>2357</v>
      </c>
    </row>
    <row r="814" spans="1:14" s="3" customFormat="1" ht="24" x14ac:dyDescent="0.15">
      <c r="A814" s="138">
        <v>19</v>
      </c>
      <c r="B814" s="97" t="s">
        <v>358</v>
      </c>
      <c r="C814" s="97" t="s">
        <v>2046</v>
      </c>
      <c r="D814" s="97" t="s">
        <v>70</v>
      </c>
      <c r="E814" s="97" t="s">
        <v>2043</v>
      </c>
      <c r="F814" s="97" t="s">
        <v>2037</v>
      </c>
      <c r="G814" s="98">
        <v>100</v>
      </c>
      <c r="H814" s="99">
        <v>1.2204999999999999</v>
      </c>
      <c r="I814" s="101">
        <f t="shared" si="10"/>
        <v>122.05</v>
      </c>
      <c r="J814" s="98" t="s">
        <v>2018</v>
      </c>
      <c r="K814" s="102" t="s">
        <v>887</v>
      </c>
      <c r="L814" s="103" t="s">
        <v>480</v>
      </c>
      <c r="M814" s="74" t="s">
        <v>2018</v>
      </c>
      <c r="N814" s="38" t="s">
        <v>2357</v>
      </c>
    </row>
    <row r="815" spans="1:14" s="3" customFormat="1" x14ac:dyDescent="0.15">
      <c r="A815" s="138">
        <v>20</v>
      </c>
      <c r="B815" s="97" t="s">
        <v>364</v>
      </c>
      <c r="C815" s="97" t="s">
        <v>2047</v>
      </c>
      <c r="D815" s="97" t="s">
        <v>70</v>
      </c>
      <c r="E815" s="97" t="s">
        <v>2048</v>
      </c>
      <c r="F815" s="97" t="s">
        <v>103</v>
      </c>
      <c r="G815" s="98">
        <v>10</v>
      </c>
      <c r="H815" s="99">
        <v>42.74</v>
      </c>
      <c r="I815" s="101">
        <f t="shared" si="10"/>
        <v>427.40000000000003</v>
      </c>
      <c r="J815" s="98" t="s">
        <v>2018</v>
      </c>
      <c r="K815" s="102" t="s">
        <v>887</v>
      </c>
      <c r="L815" s="103" t="s">
        <v>79</v>
      </c>
      <c r="M815" s="74" t="s">
        <v>2018</v>
      </c>
      <c r="N815" s="38" t="s">
        <v>2357</v>
      </c>
    </row>
    <row r="816" spans="1:14" s="3" customFormat="1" x14ac:dyDescent="0.15">
      <c r="A816" s="138">
        <v>21</v>
      </c>
      <c r="B816" s="97" t="s">
        <v>2049</v>
      </c>
      <c r="C816" s="97" t="s">
        <v>2050</v>
      </c>
      <c r="D816" s="97" t="s">
        <v>70</v>
      </c>
      <c r="E816" s="97" t="s">
        <v>2048</v>
      </c>
      <c r="F816" s="97" t="s">
        <v>103</v>
      </c>
      <c r="G816" s="98">
        <v>3</v>
      </c>
      <c r="H816" s="99">
        <v>115.38</v>
      </c>
      <c r="I816" s="101">
        <f t="shared" si="10"/>
        <v>346.14</v>
      </c>
      <c r="J816" s="98" t="s">
        <v>2018</v>
      </c>
      <c r="K816" s="102" t="s">
        <v>887</v>
      </c>
      <c r="L816" s="103" t="s">
        <v>79</v>
      </c>
      <c r="M816" s="74" t="s">
        <v>2018</v>
      </c>
      <c r="N816" s="38" t="s">
        <v>2357</v>
      </c>
    </row>
    <row r="817" spans="1:14" s="3" customFormat="1" ht="24" x14ac:dyDescent="0.15">
      <c r="A817" s="138">
        <v>22</v>
      </c>
      <c r="B817" s="97" t="s">
        <v>364</v>
      </c>
      <c r="C817" s="97" t="s">
        <v>2051</v>
      </c>
      <c r="D817" s="97" t="s">
        <v>70</v>
      </c>
      <c r="E817" s="97" t="s">
        <v>2048</v>
      </c>
      <c r="F817" s="97" t="s">
        <v>449</v>
      </c>
      <c r="G817" s="98">
        <v>100</v>
      </c>
      <c r="H817" s="99">
        <v>2.6802999999999999</v>
      </c>
      <c r="I817" s="101">
        <f t="shared" si="10"/>
        <v>268.02999999999997</v>
      </c>
      <c r="J817" s="98" t="s">
        <v>2018</v>
      </c>
      <c r="K817" s="102" t="s">
        <v>887</v>
      </c>
      <c r="L817" s="103" t="s">
        <v>2032</v>
      </c>
      <c r="M817" s="74" t="s">
        <v>2018</v>
      </c>
      <c r="N817" s="38" t="s">
        <v>2357</v>
      </c>
    </row>
    <row r="818" spans="1:14" s="3" customFormat="1" ht="24" x14ac:dyDescent="0.15">
      <c r="A818" s="138">
        <v>23</v>
      </c>
      <c r="B818" s="97" t="s">
        <v>364</v>
      </c>
      <c r="C818" s="97" t="s">
        <v>2052</v>
      </c>
      <c r="D818" s="97" t="s">
        <v>70</v>
      </c>
      <c r="E818" s="97" t="s">
        <v>2048</v>
      </c>
      <c r="F818" s="97" t="s">
        <v>449</v>
      </c>
      <c r="G818" s="98">
        <v>15</v>
      </c>
      <c r="H818" s="99">
        <v>34.188667000000002</v>
      </c>
      <c r="I818" s="101">
        <f t="shared" si="10"/>
        <v>512.83000500000003</v>
      </c>
      <c r="J818" s="98" t="s">
        <v>2018</v>
      </c>
      <c r="K818" s="102" t="s">
        <v>887</v>
      </c>
      <c r="L818" s="103" t="s">
        <v>2032</v>
      </c>
      <c r="M818" s="74" t="s">
        <v>2018</v>
      </c>
      <c r="N818" s="38" t="s">
        <v>2357</v>
      </c>
    </row>
    <row r="819" spans="1:14" s="3" customFormat="1" x14ac:dyDescent="0.15">
      <c r="A819" s="138">
        <v>24</v>
      </c>
      <c r="B819" s="97" t="s">
        <v>364</v>
      </c>
      <c r="C819" s="97" t="s">
        <v>2053</v>
      </c>
      <c r="D819" s="97" t="s">
        <v>70</v>
      </c>
      <c r="E819" s="97" t="s">
        <v>2054</v>
      </c>
      <c r="F819" s="97" t="s">
        <v>103</v>
      </c>
      <c r="G819" s="98">
        <v>10</v>
      </c>
      <c r="H819" s="99">
        <v>85.47</v>
      </c>
      <c r="I819" s="101">
        <f t="shared" si="10"/>
        <v>854.7</v>
      </c>
      <c r="J819" s="98" t="s">
        <v>2018</v>
      </c>
      <c r="K819" s="102" t="s">
        <v>887</v>
      </c>
      <c r="L819" s="103" t="s">
        <v>79</v>
      </c>
      <c r="M819" s="74" t="s">
        <v>2018</v>
      </c>
      <c r="N819" s="38" t="s">
        <v>2357</v>
      </c>
    </row>
    <row r="820" spans="1:14" s="3" customFormat="1" x14ac:dyDescent="0.15">
      <c r="A820" s="138">
        <v>25</v>
      </c>
      <c r="B820" s="97" t="s">
        <v>364</v>
      </c>
      <c r="C820" s="97" t="s">
        <v>2055</v>
      </c>
      <c r="D820" s="97" t="s">
        <v>70</v>
      </c>
      <c r="E820" s="97" t="s">
        <v>2054</v>
      </c>
      <c r="F820" s="97" t="s">
        <v>103</v>
      </c>
      <c r="G820" s="98">
        <v>19</v>
      </c>
      <c r="H820" s="99">
        <v>85.47</v>
      </c>
      <c r="I820" s="101">
        <f t="shared" si="10"/>
        <v>1623.93</v>
      </c>
      <c r="J820" s="98" t="s">
        <v>2018</v>
      </c>
      <c r="K820" s="102" t="s">
        <v>887</v>
      </c>
      <c r="L820" s="103" t="s">
        <v>79</v>
      </c>
      <c r="M820" s="74" t="s">
        <v>2018</v>
      </c>
      <c r="N820" s="38" t="s">
        <v>2357</v>
      </c>
    </row>
    <row r="821" spans="1:14" s="3" customFormat="1" ht="24" x14ac:dyDescent="0.15">
      <c r="A821" s="138">
        <v>26</v>
      </c>
      <c r="B821" s="97" t="s">
        <v>339</v>
      </c>
      <c r="C821" s="97" t="s">
        <v>2056</v>
      </c>
      <c r="D821" s="97" t="s">
        <v>70</v>
      </c>
      <c r="E821" s="97" t="s">
        <v>2054</v>
      </c>
      <c r="F821" s="97" t="s">
        <v>2057</v>
      </c>
      <c r="G821" s="98">
        <v>340</v>
      </c>
      <c r="H821" s="99">
        <v>1.7972060000000001</v>
      </c>
      <c r="I821" s="101">
        <f t="shared" si="10"/>
        <v>611.05004000000008</v>
      </c>
      <c r="J821" s="98" t="s">
        <v>2018</v>
      </c>
      <c r="K821" s="102" t="s">
        <v>887</v>
      </c>
      <c r="L821" s="103" t="s">
        <v>480</v>
      </c>
      <c r="M821" s="74" t="s">
        <v>2018</v>
      </c>
      <c r="N821" s="38" t="s">
        <v>2357</v>
      </c>
    </row>
    <row r="822" spans="1:14" s="3" customFormat="1" x14ac:dyDescent="0.15">
      <c r="A822" s="138">
        <v>27</v>
      </c>
      <c r="B822" s="97" t="s">
        <v>2058</v>
      </c>
      <c r="C822" s="97" t="s">
        <v>2059</v>
      </c>
      <c r="D822" s="97" t="s">
        <v>70</v>
      </c>
      <c r="E822" s="97" t="s">
        <v>2060</v>
      </c>
      <c r="F822" s="97" t="s">
        <v>103</v>
      </c>
      <c r="G822" s="98">
        <v>40</v>
      </c>
      <c r="H822" s="99">
        <v>6.2169999999999996</v>
      </c>
      <c r="I822" s="101">
        <f t="shared" si="10"/>
        <v>248.67999999999998</v>
      </c>
      <c r="J822" s="98" t="s">
        <v>2018</v>
      </c>
      <c r="K822" s="102" t="s">
        <v>887</v>
      </c>
      <c r="L822" s="103" t="s">
        <v>79</v>
      </c>
      <c r="M822" s="74" t="s">
        <v>2018</v>
      </c>
      <c r="N822" s="38" t="s">
        <v>2357</v>
      </c>
    </row>
    <row r="823" spans="1:14" s="3" customFormat="1" ht="24" x14ac:dyDescent="0.15">
      <c r="A823" s="138">
        <v>28</v>
      </c>
      <c r="B823" s="97" t="s">
        <v>364</v>
      </c>
      <c r="C823" s="97" t="s">
        <v>2061</v>
      </c>
      <c r="D823" s="97" t="s">
        <v>177</v>
      </c>
      <c r="E823" s="97" t="s">
        <v>2060</v>
      </c>
      <c r="F823" s="97" t="s">
        <v>449</v>
      </c>
      <c r="G823" s="98">
        <v>10</v>
      </c>
      <c r="H823" s="99">
        <v>41.281999999999996</v>
      </c>
      <c r="I823" s="101">
        <f t="shared" si="10"/>
        <v>412.81999999999994</v>
      </c>
      <c r="J823" s="98" t="s">
        <v>2018</v>
      </c>
      <c r="K823" s="102" t="s">
        <v>887</v>
      </c>
      <c r="L823" s="103" t="s">
        <v>2032</v>
      </c>
      <c r="M823" s="74" t="s">
        <v>2018</v>
      </c>
      <c r="N823" s="38" t="s">
        <v>2357</v>
      </c>
    </row>
    <row r="824" spans="1:14" s="3" customFormat="1" ht="24" x14ac:dyDescent="0.15">
      <c r="A824" s="138">
        <v>29</v>
      </c>
      <c r="B824" s="97" t="s">
        <v>358</v>
      </c>
      <c r="C824" s="97" t="s">
        <v>2045</v>
      </c>
      <c r="D824" s="97" t="s">
        <v>83</v>
      </c>
      <c r="E824" s="97" t="s">
        <v>2060</v>
      </c>
      <c r="F824" s="97" t="s">
        <v>75</v>
      </c>
      <c r="G824" s="98">
        <v>56</v>
      </c>
      <c r="H824" s="99">
        <v>14.652856999999999</v>
      </c>
      <c r="I824" s="101">
        <f t="shared" si="10"/>
        <v>820.55999199999997</v>
      </c>
      <c r="J824" s="98" t="s">
        <v>2018</v>
      </c>
      <c r="K824" s="102" t="s">
        <v>887</v>
      </c>
      <c r="L824" s="103" t="s">
        <v>330</v>
      </c>
      <c r="M824" s="74" t="s">
        <v>2018</v>
      </c>
      <c r="N824" s="38" t="s">
        <v>2357</v>
      </c>
    </row>
    <row r="825" spans="1:14" s="3" customFormat="1" ht="24" x14ac:dyDescent="0.15">
      <c r="A825" s="138">
        <v>30</v>
      </c>
      <c r="B825" s="97" t="s">
        <v>364</v>
      </c>
      <c r="C825" s="97" t="s">
        <v>1069</v>
      </c>
      <c r="D825" s="97" t="s">
        <v>83</v>
      </c>
      <c r="E825" s="97" t="s">
        <v>2062</v>
      </c>
      <c r="F825" s="97" t="s">
        <v>449</v>
      </c>
      <c r="G825" s="98">
        <v>400</v>
      </c>
      <c r="H825" s="99">
        <v>15.870575000000001</v>
      </c>
      <c r="I825" s="101">
        <f t="shared" si="10"/>
        <v>6348.2300000000005</v>
      </c>
      <c r="J825" s="98" t="s">
        <v>2018</v>
      </c>
      <c r="K825" s="102" t="s">
        <v>887</v>
      </c>
      <c r="L825" s="103" t="s">
        <v>480</v>
      </c>
      <c r="M825" s="74" t="s">
        <v>2018</v>
      </c>
      <c r="N825" s="38" t="s">
        <v>2357</v>
      </c>
    </row>
    <row r="826" spans="1:14" s="3" customFormat="1" ht="24" x14ac:dyDescent="0.15">
      <c r="A826" s="138">
        <v>31</v>
      </c>
      <c r="B826" s="97" t="s">
        <v>2063</v>
      </c>
      <c r="C826" s="97" t="s">
        <v>1069</v>
      </c>
      <c r="D826" s="97" t="s">
        <v>177</v>
      </c>
      <c r="E826" s="97" t="s">
        <v>2062</v>
      </c>
      <c r="F826" s="97" t="s">
        <v>2037</v>
      </c>
      <c r="G826" s="98">
        <v>610</v>
      </c>
      <c r="H826" s="99">
        <v>21.37</v>
      </c>
      <c r="I826" s="101">
        <f t="shared" si="10"/>
        <v>13035.7</v>
      </c>
      <c r="J826" s="98" t="s">
        <v>2018</v>
      </c>
      <c r="K826" s="102" t="s">
        <v>887</v>
      </c>
      <c r="L826" s="103" t="s">
        <v>480</v>
      </c>
      <c r="M826" s="74" t="s">
        <v>2018</v>
      </c>
      <c r="N826" s="38" t="s">
        <v>2357</v>
      </c>
    </row>
    <row r="827" spans="1:14" s="3" customFormat="1" ht="24" x14ac:dyDescent="0.15">
      <c r="A827" s="138">
        <v>32</v>
      </c>
      <c r="B827" s="97" t="s">
        <v>358</v>
      </c>
      <c r="C827" s="97" t="s">
        <v>2056</v>
      </c>
      <c r="D827" s="97" t="s">
        <v>70</v>
      </c>
      <c r="E827" s="97" t="s">
        <v>2062</v>
      </c>
      <c r="F827" s="97" t="s">
        <v>2037</v>
      </c>
      <c r="G827" s="98">
        <v>433</v>
      </c>
      <c r="H827" s="99">
        <v>3.6501389999999998</v>
      </c>
      <c r="I827" s="101">
        <f t="shared" si="10"/>
        <v>1580.5101869999999</v>
      </c>
      <c r="J827" s="98" t="s">
        <v>2018</v>
      </c>
      <c r="K827" s="102" t="s">
        <v>887</v>
      </c>
      <c r="L827" s="103" t="s">
        <v>480</v>
      </c>
      <c r="M827" s="74" t="s">
        <v>2018</v>
      </c>
      <c r="N827" s="38" t="s">
        <v>2357</v>
      </c>
    </row>
    <row r="828" spans="1:14" s="3" customFormat="1" ht="24" x14ac:dyDescent="0.15">
      <c r="A828" s="138">
        <v>33</v>
      </c>
      <c r="B828" s="97" t="s">
        <v>364</v>
      </c>
      <c r="C828" s="97" t="s">
        <v>2064</v>
      </c>
      <c r="D828" s="97" t="s">
        <v>70</v>
      </c>
      <c r="E828" s="97" t="s">
        <v>2062</v>
      </c>
      <c r="F828" s="97" t="s">
        <v>2065</v>
      </c>
      <c r="G828" s="98">
        <v>12</v>
      </c>
      <c r="H828" s="99">
        <v>34.19</v>
      </c>
      <c r="I828" s="101">
        <f t="shared" si="10"/>
        <v>410.28</v>
      </c>
      <c r="J828" s="98" t="s">
        <v>2018</v>
      </c>
      <c r="K828" s="102" t="s">
        <v>887</v>
      </c>
      <c r="L828" s="103" t="s">
        <v>480</v>
      </c>
      <c r="M828" s="74" t="s">
        <v>2018</v>
      </c>
      <c r="N828" s="38" t="s">
        <v>2357</v>
      </c>
    </row>
    <row r="829" spans="1:14" s="3" customFormat="1" ht="24" x14ac:dyDescent="0.15">
      <c r="A829" s="138">
        <v>34</v>
      </c>
      <c r="B829" s="97" t="s">
        <v>364</v>
      </c>
      <c r="C829" s="97" t="s">
        <v>2066</v>
      </c>
      <c r="D829" s="97" t="s">
        <v>70</v>
      </c>
      <c r="E829" s="97" t="s">
        <v>2062</v>
      </c>
      <c r="F829" s="97" t="s">
        <v>429</v>
      </c>
      <c r="G829" s="98">
        <v>11</v>
      </c>
      <c r="H829" s="99">
        <v>58.27</v>
      </c>
      <c r="I829" s="101">
        <f t="shared" si="10"/>
        <v>640.97</v>
      </c>
      <c r="J829" s="98" t="s">
        <v>2018</v>
      </c>
      <c r="K829" s="102" t="s">
        <v>887</v>
      </c>
      <c r="L829" s="103" t="s">
        <v>431</v>
      </c>
      <c r="M829" s="74" t="s">
        <v>2018</v>
      </c>
      <c r="N829" s="38" t="s">
        <v>2357</v>
      </c>
    </row>
    <row r="830" spans="1:14" s="3" customFormat="1" x14ac:dyDescent="0.15">
      <c r="A830" s="138">
        <v>35</v>
      </c>
      <c r="B830" s="97" t="s">
        <v>339</v>
      </c>
      <c r="C830" s="98">
        <v>12</v>
      </c>
      <c r="D830" s="97" t="s">
        <v>70</v>
      </c>
      <c r="E830" s="97" t="s">
        <v>2067</v>
      </c>
      <c r="F830" s="97" t="s">
        <v>103</v>
      </c>
      <c r="G830" s="98">
        <v>24</v>
      </c>
      <c r="H830" s="99">
        <v>0.26</v>
      </c>
      <c r="I830" s="101">
        <f t="shared" si="10"/>
        <v>6.24</v>
      </c>
      <c r="J830" s="98" t="s">
        <v>2018</v>
      </c>
      <c r="K830" s="102" t="s">
        <v>887</v>
      </c>
      <c r="L830" s="103" t="s">
        <v>79</v>
      </c>
      <c r="M830" s="74" t="s">
        <v>2018</v>
      </c>
      <c r="N830" s="38" t="s">
        <v>2357</v>
      </c>
    </row>
    <row r="831" spans="1:14" s="3" customFormat="1" x14ac:dyDescent="0.15">
      <c r="A831" s="138">
        <v>36</v>
      </c>
      <c r="B831" s="97" t="s">
        <v>364</v>
      </c>
      <c r="C831" s="97" t="s">
        <v>2068</v>
      </c>
      <c r="D831" s="97" t="s">
        <v>70</v>
      </c>
      <c r="E831" s="97" t="s">
        <v>2067</v>
      </c>
      <c r="F831" s="97" t="s">
        <v>103</v>
      </c>
      <c r="G831" s="98">
        <v>10</v>
      </c>
      <c r="H831" s="99">
        <v>102.56</v>
      </c>
      <c r="I831" s="101">
        <f t="shared" si="10"/>
        <v>1025.5999999999999</v>
      </c>
      <c r="J831" s="98" t="s">
        <v>2018</v>
      </c>
      <c r="K831" s="102" t="s">
        <v>887</v>
      </c>
      <c r="L831" s="103" t="s">
        <v>79</v>
      </c>
      <c r="M831" s="74" t="s">
        <v>2018</v>
      </c>
      <c r="N831" s="38" t="s">
        <v>2357</v>
      </c>
    </row>
    <row r="832" spans="1:14" s="3" customFormat="1" ht="24" x14ac:dyDescent="0.15">
      <c r="A832" s="138">
        <v>37</v>
      </c>
      <c r="B832" s="97" t="s">
        <v>364</v>
      </c>
      <c r="C832" s="97" t="s">
        <v>2069</v>
      </c>
      <c r="D832" s="97" t="s">
        <v>70</v>
      </c>
      <c r="E832" s="97" t="s">
        <v>2067</v>
      </c>
      <c r="F832" s="97" t="s">
        <v>2065</v>
      </c>
      <c r="G832" s="98">
        <v>12</v>
      </c>
      <c r="H832" s="99">
        <v>93.33</v>
      </c>
      <c r="I832" s="101">
        <f t="shared" si="10"/>
        <v>1119.96</v>
      </c>
      <c r="J832" s="98" t="s">
        <v>2018</v>
      </c>
      <c r="K832" s="102" t="s">
        <v>887</v>
      </c>
      <c r="L832" s="103" t="s">
        <v>480</v>
      </c>
      <c r="M832" s="74" t="s">
        <v>2018</v>
      </c>
      <c r="N832" s="38" t="s">
        <v>2357</v>
      </c>
    </row>
    <row r="833" spans="1:14" s="3" customFormat="1" ht="24" x14ac:dyDescent="0.15">
      <c r="A833" s="138">
        <v>38</v>
      </c>
      <c r="B833" s="97" t="s">
        <v>364</v>
      </c>
      <c r="C833" s="97" t="s">
        <v>2070</v>
      </c>
      <c r="D833" s="97" t="s">
        <v>70</v>
      </c>
      <c r="E833" s="97" t="s">
        <v>2067</v>
      </c>
      <c r="F833" s="97" t="s">
        <v>2071</v>
      </c>
      <c r="G833" s="98">
        <v>10</v>
      </c>
      <c r="H833" s="99">
        <v>106.84</v>
      </c>
      <c r="I833" s="101">
        <f t="shared" si="10"/>
        <v>1068.4000000000001</v>
      </c>
      <c r="J833" s="98" t="s">
        <v>2018</v>
      </c>
      <c r="K833" s="102" t="s">
        <v>887</v>
      </c>
      <c r="L833" s="103" t="s">
        <v>2072</v>
      </c>
      <c r="M833" s="74" t="s">
        <v>2018</v>
      </c>
      <c r="N833" s="38" t="s">
        <v>2357</v>
      </c>
    </row>
    <row r="834" spans="1:14" s="3" customFormat="1" ht="24" x14ac:dyDescent="0.15">
      <c r="A834" s="138">
        <v>39</v>
      </c>
      <c r="B834" s="97" t="s">
        <v>2025</v>
      </c>
      <c r="C834" s="97" t="s">
        <v>2073</v>
      </c>
      <c r="D834" s="97" t="s">
        <v>83</v>
      </c>
      <c r="E834" s="97" t="s">
        <v>2067</v>
      </c>
      <c r="F834" s="97" t="s">
        <v>429</v>
      </c>
      <c r="G834" s="98">
        <v>12</v>
      </c>
      <c r="H834" s="99">
        <v>8.1563639999999999</v>
      </c>
      <c r="I834" s="101">
        <f t="shared" si="10"/>
        <v>97.876367999999999</v>
      </c>
      <c r="J834" s="98" t="s">
        <v>2018</v>
      </c>
      <c r="K834" s="102" t="s">
        <v>887</v>
      </c>
      <c r="L834" s="103" t="s">
        <v>431</v>
      </c>
      <c r="M834" s="74" t="s">
        <v>2018</v>
      </c>
      <c r="N834" s="38" t="s">
        <v>2357</v>
      </c>
    </row>
    <row r="835" spans="1:14" s="3" customFormat="1" x14ac:dyDescent="0.15">
      <c r="A835" s="138">
        <v>40</v>
      </c>
      <c r="B835" s="97" t="s">
        <v>364</v>
      </c>
      <c r="C835" s="97" t="s">
        <v>2074</v>
      </c>
      <c r="D835" s="97" t="s">
        <v>70</v>
      </c>
      <c r="E835" s="97" t="s">
        <v>2075</v>
      </c>
      <c r="F835" s="97" t="s">
        <v>103</v>
      </c>
      <c r="G835" s="98">
        <v>700</v>
      </c>
      <c r="H835" s="99">
        <v>25.641029</v>
      </c>
      <c r="I835" s="101">
        <f t="shared" si="10"/>
        <v>17948.720300000001</v>
      </c>
      <c r="J835" s="98" t="s">
        <v>2018</v>
      </c>
      <c r="K835" s="102" t="s">
        <v>887</v>
      </c>
      <c r="L835" s="103" t="s">
        <v>79</v>
      </c>
      <c r="M835" s="74" t="s">
        <v>2018</v>
      </c>
      <c r="N835" s="38" t="s">
        <v>2357</v>
      </c>
    </row>
    <row r="836" spans="1:14" s="3" customFormat="1" ht="24" x14ac:dyDescent="0.15">
      <c r="A836" s="138">
        <v>41</v>
      </c>
      <c r="B836" s="97" t="s">
        <v>364</v>
      </c>
      <c r="C836" s="97" t="s">
        <v>2076</v>
      </c>
      <c r="D836" s="97" t="s">
        <v>70</v>
      </c>
      <c r="E836" s="97" t="s">
        <v>2075</v>
      </c>
      <c r="F836" s="97" t="s">
        <v>449</v>
      </c>
      <c r="G836" s="98">
        <v>115</v>
      </c>
      <c r="H836" s="99">
        <v>26.197825999999999</v>
      </c>
      <c r="I836" s="101">
        <f t="shared" si="10"/>
        <v>3012.7499899999998</v>
      </c>
      <c r="J836" s="98" t="s">
        <v>2018</v>
      </c>
      <c r="K836" s="102" t="s">
        <v>887</v>
      </c>
      <c r="L836" s="103" t="s">
        <v>480</v>
      </c>
      <c r="M836" s="74" t="s">
        <v>2018</v>
      </c>
      <c r="N836" s="38" t="s">
        <v>2357</v>
      </c>
    </row>
    <row r="837" spans="1:14" s="3" customFormat="1" ht="24" x14ac:dyDescent="0.15">
      <c r="A837" s="138">
        <v>42</v>
      </c>
      <c r="B837" s="97" t="s">
        <v>364</v>
      </c>
      <c r="C837" s="97" t="s">
        <v>2077</v>
      </c>
      <c r="D837" s="97" t="s">
        <v>70</v>
      </c>
      <c r="E837" s="97" t="s">
        <v>2075</v>
      </c>
      <c r="F837" s="97" t="s">
        <v>2065</v>
      </c>
      <c r="G837" s="98">
        <v>40</v>
      </c>
      <c r="H837" s="99">
        <v>29.57</v>
      </c>
      <c r="I837" s="101">
        <f t="shared" si="10"/>
        <v>1182.8</v>
      </c>
      <c r="J837" s="98" t="s">
        <v>2018</v>
      </c>
      <c r="K837" s="102" t="s">
        <v>887</v>
      </c>
      <c r="L837" s="103" t="s">
        <v>480</v>
      </c>
      <c r="M837" s="74" t="s">
        <v>2018</v>
      </c>
      <c r="N837" s="38" t="s">
        <v>2357</v>
      </c>
    </row>
    <row r="838" spans="1:14" s="3" customFormat="1" x14ac:dyDescent="0.15">
      <c r="A838" s="138">
        <v>43</v>
      </c>
      <c r="B838" s="97" t="s">
        <v>2025</v>
      </c>
      <c r="C838" s="97" t="s">
        <v>2078</v>
      </c>
      <c r="D838" s="97" t="s">
        <v>70</v>
      </c>
      <c r="E838" s="97" t="s">
        <v>2079</v>
      </c>
      <c r="F838" s="97" t="s">
        <v>103</v>
      </c>
      <c r="G838" s="98">
        <v>24</v>
      </c>
      <c r="H838" s="99">
        <v>6.15</v>
      </c>
      <c r="I838" s="101">
        <f t="shared" si="10"/>
        <v>147.60000000000002</v>
      </c>
      <c r="J838" s="98" t="s">
        <v>2018</v>
      </c>
      <c r="K838" s="102" t="s">
        <v>887</v>
      </c>
      <c r="L838" s="103" t="s">
        <v>79</v>
      </c>
      <c r="M838" s="74" t="s">
        <v>2018</v>
      </c>
      <c r="N838" s="38" t="s">
        <v>2357</v>
      </c>
    </row>
    <row r="839" spans="1:14" s="3" customFormat="1" x14ac:dyDescent="0.15">
      <c r="A839" s="138">
        <v>44</v>
      </c>
      <c r="B839" s="97" t="s">
        <v>2025</v>
      </c>
      <c r="C839" s="97" t="s">
        <v>2051</v>
      </c>
      <c r="D839" s="97" t="s">
        <v>83</v>
      </c>
      <c r="E839" s="97" t="s">
        <v>2079</v>
      </c>
      <c r="F839" s="97" t="s">
        <v>449</v>
      </c>
      <c r="G839" s="98">
        <v>8</v>
      </c>
      <c r="H839" s="99">
        <v>27.35</v>
      </c>
      <c r="I839" s="101">
        <f t="shared" si="10"/>
        <v>218.8</v>
      </c>
      <c r="J839" s="98" t="s">
        <v>2018</v>
      </c>
      <c r="K839" s="102" t="s">
        <v>887</v>
      </c>
      <c r="L839" s="103" t="s">
        <v>79</v>
      </c>
      <c r="M839" s="74" t="s">
        <v>2018</v>
      </c>
      <c r="N839" s="38" t="s">
        <v>2357</v>
      </c>
    </row>
    <row r="840" spans="1:14" s="3" customFormat="1" ht="24" x14ac:dyDescent="0.15">
      <c r="A840" s="138">
        <v>45</v>
      </c>
      <c r="B840" s="97" t="s">
        <v>2025</v>
      </c>
      <c r="C840" s="97" t="s">
        <v>1469</v>
      </c>
      <c r="D840" s="97" t="s">
        <v>83</v>
      </c>
      <c r="E840" s="97" t="s">
        <v>2079</v>
      </c>
      <c r="F840" s="97" t="s">
        <v>636</v>
      </c>
      <c r="G840" s="98">
        <v>12</v>
      </c>
      <c r="H840" s="99">
        <v>1.2</v>
      </c>
      <c r="I840" s="101">
        <f t="shared" si="10"/>
        <v>14.399999999999999</v>
      </c>
      <c r="J840" s="98" t="s">
        <v>2018</v>
      </c>
      <c r="K840" s="102" t="s">
        <v>887</v>
      </c>
      <c r="L840" s="103" t="s">
        <v>431</v>
      </c>
      <c r="M840" s="74" t="s">
        <v>2018</v>
      </c>
      <c r="N840" s="38" t="s">
        <v>2357</v>
      </c>
    </row>
    <row r="841" spans="1:14" s="3" customFormat="1" ht="24" x14ac:dyDescent="0.15">
      <c r="A841" s="138">
        <v>46</v>
      </c>
      <c r="B841" s="97" t="s">
        <v>2025</v>
      </c>
      <c r="C841" s="97" t="s">
        <v>2080</v>
      </c>
      <c r="D841" s="97" t="s">
        <v>83</v>
      </c>
      <c r="E841" s="97" t="s">
        <v>2079</v>
      </c>
      <c r="F841" s="97" t="s">
        <v>636</v>
      </c>
      <c r="G841" s="98">
        <v>12</v>
      </c>
      <c r="H841" s="99">
        <v>2.74</v>
      </c>
      <c r="I841" s="101">
        <f t="shared" si="10"/>
        <v>32.880000000000003</v>
      </c>
      <c r="J841" s="98" t="s">
        <v>2018</v>
      </c>
      <c r="K841" s="102" t="s">
        <v>887</v>
      </c>
      <c r="L841" s="103" t="s">
        <v>431</v>
      </c>
      <c r="M841" s="74" t="s">
        <v>2018</v>
      </c>
      <c r="N841" s="38" t="s">
        <v>2357</v>
      </c>
    </row>
    <row r="842" spans="1:14" s="3" customFormat="1" ht="24" x14ac:dyDescent="0.15">
      <c r="A842" s="138">
        <v>47</v>
      </c>
      <c r="B842" s="97" t="s">
        <v>339</v>
      </c>
      <c r="C842" s="98">
        <v>16</v>
      </c>
      <c r="D842" s="97" t="s">
        <v>70</v>
      </c>
      <c r="E842" s="97" t="s">
        <v>2081</v>
      </c>
      <c r="F842" s="97" t="s">
        <v>2037</v>
      </c>
      <c r="G842" s="98">
        <v>4</v>
      </c>
      <c r="H842" s="99">
        <v>0.43</v>
      </c>
      <c r="I842" s="101">
        <f t="shared" si="10"/>
        <v>1.72</v>
      </c>
      <c r="J842" s="98" t="s">
        <v>2018</v>
      </c>
      <c r="K842" s="102" t="s">
        <v>887</v>
      </c>
      <c r="L842" s="103" t="s">
        <v>480</v>
      </c>
      <c r="M842" s="74" t="s">
        <v>2018</v>
      </c>
      <c r="N842" s="38" t="s">
        <v>2357</v>
      </c>
    </row>
    <row r="843" spans="1:14" s="3" customFormat="1" ht="24" x14ac:dyDescent="0.15">
      <c r="A843" s="138">
        <v>48</v>
      </c>
      <c r="B843" s="97" t="s">
        <v>2025</v>
      </c>
      <c r="C843" s="97" t="s">
        <v>2082</v>
      </c>
      <c r="D843" s="97" t="s">
        <v>70</v>
      </c>
      <c r="E843" s="97" t="s">
        <v>2081</v>
      </c>
      <c r="F843" s="97" t="s">
        <v>636</v>
      </c>
      <c r="G843" s="98">
        <v>120</v>
      </c>
      <c r="H843" s="99">
        <v>2.31</v>
      </c>
      <c r="I843" s="101">
        <f t="shared" si="10"/>
        <v>277.2</v>
      </c>
      <c r="J843" s="98" t="s">
        <v>2018</v>
      </c>
      <c r="K843" s="102" t="s">
        <v>887</v>
      </c>
      <c r="L843" s="103" t="s">
        <v>431</v>
      </c>
      <c r="M843" s="74" t="s">
        <v>2018</v>
      </c>
      <c r="N843" s="38" t="s">
        <v>2357</v>
      </c>
    </row>
    <row r="844" spans="1:14" s="3" customFormat="1" ht="24" x14ac:dyDescent="0.15">
      <c r="A844" s="138">
        <v>49</v>
      </c>
      <c r="B844" s="97" t="s">
        <v>339</v>
      </c>
      <c r="C844" s="98">
        <v>30</v>
      </c>
      <c r="D844" s="97" t="s">
        <v>70</v>
      </c>
      <c r="E844" s="97" t="s">
        <v>2081</v>
      </c>
      <c r="F844" s="97" t="s">
        <v>429</v>
      </c>
      <c r="G844" s="98">
        <v>12</v>
      </c>
      <c r="H844" s="99">
        <v>1.9</v>
      </c>
      <c r="I844" s="101">
        <f t="shared" si="10"/>
        <v>22.799999999999997</v>
      </c>
      <c r="J844" s="98" t="s">
        <v>2018</v>
      </c>
      <c r="K844" s="102" t="s">
        <v>887</v>
      </c>
      <c r="L844" s="103" t="s">
        <v>431</v>
      </c>
      <c r="M844" s="74" t="s">
        <v>2018</v>
      </c>
      <c r="N844" s="38" t="s">
        <v>2357</v>
      </c>
    </row>
    <row r="845" spans="1:14" s="3" customFormat="1" ht="24" x14ac:dyDescent="0.15">
      <c r="A845" s="138">
        <v>50</v>
      </c>
      <c r="B845" s="97" t="s">
        <v>358</v>
      </c>
      <c r="C845" s="97" t="s">
        <v>2083</v>
      </c>
      <c r="D845" s="97" t="s">
        <v>70</v>
      </c>
      <c r="E845" s="97" t="s">
        <v>2081</v>
      </c>
      <c r="F845" s="97" t="s">
        <v>429</v>
      </c>
      <c r="G845" s="98">
        <v>36</v>
      </c>
      <c r="H845" s="99">
        <v>30.62</v>
      </c>
      <c r="I845" s="101">
        <f t="shared" si="10"/>
        <v>1102.32</v>
      </c>
      <c r="J845" s="98" t="s">
        <v>2018</v>
      </c>
      <c r="K845" s="102" t="s">
        <v>887</v>
      </c>
      <c r="L845" s="103" t="s">
        <v>431</v>
      </c>
      <c r="M845" s="74" t="s">
        <v>2018</v>
      </c>
      <c r="N845" s="38" t="s">
        <v>2357</v>
      </c>
    </row>
    <row r="846" spans="1:14" s="3" customFormat="1" ht="24" x14ac:dyDescent="0.15">
      <c r="A846" s="138">
        <v>51</v>
      </c>
      <c r="B846" s="97" t="s">
        <v>364</v>
      </c>
      <c r="C846" s="97" t="s">
        <v>2084</v>
      </c>
      <c r="D846" s="97" t="s">
        <v>83</v>
      </c>
      <c r="E846" s="97" t="s">
        <v>2085</v>
      </c>
      <c r="F846" s="97" t="s">
        <v>449</v>
      </c>
      <c r="G846" s="98">
        <v>40</v>
      </c>
      <c r="H846" s="99">
        <v>32.051000000000002</v>
      </c>
      <c r="I846" s="101">
        <f t="shared" si="10"/>
        <v>1282.04</v>
      </c>
      <c r="J846" s="98" t="s">
        <v>2018</v>
      </c>
      <c r="K846" s="102" t="s">
        <v>887</v>
      </c>
      <c r="L846" s="103" t="s">
        <v>480</v>
      </c>
      <c r="M846" s="74" t="s">
        <v>2018</v>
      </c>
      <c r="N846" s="38" t="s">
        <v>2357</v>
      </c>
    </row>
    <row r="847" spans="1:14" s="3" customFormat="1" ht="24" x14ac:dyDescent="0.15">
      <c r="A847" s="138">
        <v>52</v>
      </c>
      <c r="B847" s="97" t="s">
        <v>364</v>
      </c>
      <c r="C847" s="97" t="s">
        <v>2086</v>
      </c>
      <c r="D847" s="97" t="s">
        <v>70</v>
      </c>
      <c r="E847" s="97" t="s">
        <v>2085</v>
      </c>
      <c r="F847" s="97" t="s">
        <v>2065</v>
      </c>
      <c r="G847" s="98">
        <v>16</v>
      </c>
      <c r="H847" s="99">
        <v>47.948749999999997</v>
      </c>
      <c r="I847" s="101">
        <f t="shared" si="10"/>
        <v>767.18</v>
      </c>
      <c r="J847" s="98" t="s">
        <v>2018</v>
      </c>
      <c r="K847" s="102" t="s">
        <v>887</v>
      </c>
      <c r="L847" s="103" t="s">
        <v>480</v>
      </c>
      <c r="M847" s="74" t="s">
        <v>2018</v>
      </c>
      <c r="N847" s="38" t="s">
        <v>2357</v>
      </c>
    </row>
    <row r="848" spans="1:14" s="3" customFormat="1" ht="24" x14ac:dyDescent="0.15">
      <c r="A848" s="138">
        <v>53</v>
      </c>
      <c r="B848" s="97" t="s">
        <v>2087</v>
      </c>
      <c r="C848" s="97" t="s">
        <v>2088</v>
      </c>
      <c r="D848" s="97" t="s">
        <v>70</v>
      </c>
      <c r="E848" s="97" t="s">
        <v>2089</v>
      </c>
      <c r="F848" s="97" t="s">
        <v>103</v>
      </c>
      <c r="G848" s="98">
        <v>4</v>
      </c>
      <c r="H848" s="99">
        <v>82.05</v>
      </c>
      <c r="I848" s="101">
        <f t="shared" si="10"/>
        <v>328.2</v>
      </c>
      <c r="J848" s="98" t="s">
        <v>2018</v>
      </c>
      <c r="K848" s="102" t="s">
        <v>887</v>
      </c>
      <c r="L848" s="103" t="s">
        <v>330</v>
      </c>
      <c r="M848" s="74" t="s">
        <v>2018</v>
      </c>
      <c r="N848" s="38" t="s">
        <v>2357</v>
      </c>
    </row>
    <row r="849" spans="1:14" s="3" customFormat="1" x14ac:dyDescent="0.15">
      <c r="A849" s="138">
        <v>54</v>
      </c>
      <c r="B849" s="97" t="s">
        <v>1061</v>
      </c>
      <c r="C849" s="97" t="s">
        <v>2090</v>
      </c>
      <c r="D849" s="97" t="s">
        <v>70</v>
      </c>
      <c r="E849" s="97" t="s">
        <v>2089</v>
      </c>
      <c r="F849" s="97" t="s">
        <v>103</v>
      </c>
      <c r="G849" s="98">
        <v>4</v>
      </c>
      <c r="H849" s="99">
        <v>49.57</v>
      </c>
      <c r="I849" s="101">
        <f t="shared" si="10"/>
        <v>198.28</v>
      </c>
      <c r="J849" s="98" t="s">
        <v>2018</v>
      </c>
      <c r="K849" s="102" t="s">
        <v>887</v>
      </c>
      <c r="L849" s="103" t="s">
        <v>79</v>
      </c>
      <c r="M849" s="74" t="s">
        <v>2018</v>
      </c>
      <c r="N849" s="38" t="s">
        <v>2357</v>
      </c>
    </row>
    <row r="850" spans="1:14" s="3" customFormat="1" ht="24" x14ac:dyDescent="0.15">
      <c r="A850" s="138">
        <v>55</v>
      </c>
      <c r="B850" s="97" t="s">
        <v>2025</v>
      </c>
      <c r="C850" s="97" t="s">
        <v>2091</v>
      </c>
      <c r="D850" s="97" t="s">
        <v>83</v>
      </c>
      <c r="E850" s="97" t="s">
        <v>2089</v>
      </c>
      <c r="F850" s="97" t="s">
        <v>337</v>
      </c>
      <c r="G850" s="98">
        <v>30</v>
      </c>
      <c r="H850" s="99">
        <v>29.91</v>
      </c>
      <c r="I850" s="101">
        <f t="shared" si="10"/>
        <v>897.3</v>
      </c>
      <c r="J850" s="98" t="s">
        <v>2018</v>
      </c>
      <c r="K850" s="102" t="s">
        <v>887</v>
      </c>
      <c r="L850" s="103" t="s">
        <v>330</v>
      </c>
      <c r="M850" s="74" t="s">
        <v>2018</v>
      </c>
      <c r="N850" s="38" t="s">
        <v>2357</v>
      </c>
    </row>
    <row r="851" spans="1:14" s="3" customFormat="1" x14ac:dyDescent="0.15">
      <c r="A851" s="138">
        <v>56</v>
      </c>
      <c r="B851" s="97" t="s">
        <v>364</v>
      </c>
      <c r="C851" s="97" t="s">
        <v>2092</v>
      </c>
      <c r="D851" s="97" t="s">
        <v>37</v>
      </c>
      <c r="E851" s="97" t="s">
        <v>2093</v>
      </c>
      <c r="F851" s="97" t="s">
        <v>103</v>
      </c>
      <c r="G851" s="98">
        <v>64</v>
      </c>
      <c r="H851" s="99">
        <v>98.553749999999994</v>
      </c>
      <c r="I851" s="101">
        <f t="shared" si="10"/>
        <v>6307.44</v>
      </c>
      <c r="J851" s="98" t="s">
        <v>2018</v>
      </c>
      <c r="K851" s="102" t="s">
        <v>887</v>
      </c>
      <c r="L851" s="103" t="s">
        <v>79</v>
      </c>
      <c r="M851" s="74" t="s">
        <v>2018</v>
      </c>
      <c r="N851" s="38" t="s">
        <v>2357</v>
      </c>
    </row>
    <row r="852" spans="1:14" s="3" customFormat="1" x14ac:dyDescent="0.15">
      <c r="A852" s="138">
        <v>57</v>
      </c>
      <c r="B852" s="97" t="s">
        <v>364</v>
      </c>
      <c r="C852" s="97" t="s">
        <v>2094</v>
      </c>
      <c r="D852" s="97" t="s">
        <v>83</v>
      </c>
      <c r="E852" s="97" t="s">
        <v>2095</v>
      </c>
      <c r="F852" s="97" t="s">
        <v>449</v>
      </c>
      <c r="G852" s="98">
        <v>50</v>
      </c>
      <c r="H852" s="99">
        <v>25.640999999999998</v>
      </c>
      <c r="I852" s="101">
        <f t="shared" si="10"/>
        <v>1282.05</v>
      </c>
      <c r="J852" s="98" t="s">
        <v>2018</v>
      </c>
      <c r="K852" s="102" t="s">
        <v>987</v>
      </c>
      <c r="L852" s="31" t="s">
        <v>2096</v>
      </c>
      <c r="M852" s="77" t="s">
        <v>2018</v>
      </c>
      <c r="N852" s="38" t="s">
        <v>2357</v>
      </c>
    </row>
    <row r="853" spans="1:14" s="2" customFormat="1" x14ac:dyDescent="0.15">
      <c r="A853" s="146" t="s">
        <v>318</v>
      </c>
      <c r="B853" s="81"/>
      <c r="C853" s="81"/>
      <c r="D853" s="82"/>
      <c r="E853" s="82"/>
      <c r="F853" s="82"/>
      <c r="G853" s="83"/>
      <c r="H853" s="82"/>
      <c r="I853" s="87">
        <f>SUM(I796:I852)</f>
        <v>71620.73272</v>
      </c>
      <c r="J853" s="81"/>
      <c r="K853" s="88"/>
      <c r="L853" s="88"/>
      <c r="M853" s="88"/>
      <c r="N853" s="88"/>
    </row>
    <row r="854" spans="1:14" s="2" customFormat="1" ht="31.5" x14ac:dyDescent="0.15">
      <c r="A854" s="156" t="s">
        <v>2097</v>
      </c>
      <c r="B854" s="156"/>
      <c r="C854" s="156"/>
      <c r="D854" s="156"/>
      <c r="E854" s="156"/>
      <c r="F854" s="156"/>
      <c r="G854" s="156"/>
      <c r="H854" s="156"/>
      <c r="I854" s="156"/>
      <c r="J854" s="156"/>
      <c r="K854" s="156"/>
      <c r="L854" s="156"/>
      <c r="M854" s="156"/>
      <c r="N854" s="156"/>
    </row>
    <row r="855" spans="1:14" s="132" customFormat="1" ht="27" x14ac:dyDescent="0.15">
      <c r="A855" s="135" t="s">
        <v>1</v>
      </c>
      <c r="B855" s="128" t="s">
        <v>2</v>
      </c>
      <c r="C855" s="128" t="s">
        <v>3</v>
      </c>
      <c r="D855" s="128" t="s">
        <v>4</v>
      </c>
      <c r="E855" s="128" t="s">
        <v>5</v>
      </c>
      <c r="F855" s="128" t="s">
        <v>6</v>
      </c>
      <c r="G855" s="129" t="s">
        <v>7</v>
      </c>
      <c r="H855" s="130" t="s">
        <v>8</v>
      </c>
      <c r="I855" s="131" t="s">
        <v>9</v>
      </c>
      <c r="J855" s="128" t="s">
        <v>10</v>
      </c>
      <c r="K855" s="128" t="s">
        <v>11</v>
      </c>
      <c r="L855" s="128" t="s">
        <v>12</v>
      </c>
      <c r="M855" s="128" t="s">
        <v>13</v>
      </c>
      <c r="N855" s="128" t="s">
        <v>2356</v>
      </c>
    </row>
    <row r="856" spans="1:14" s="3" customFormat="1" x14ac:dyDescent="0.15">
      <c r="A856" s="138">
        <v>1</v>
      </c>
      <c r="B856" s="97" t="s">
        <v>2098</v>
      </c>
      <c r="C856" s="97" t="s">
        <v>2099</v>
      </c>
      <c r="D856" s="97" t="s">
        <v>16</v>
      </c>
      <c r="E856" s="97" t="s">
        <v>2100</v>
      </c>
      <c r="F856" s="97" t="s">
        <v>2101</v>
      </c>
      <c r="G856" s="98">
        <v>20</v>
      </c>
      <c r="H856" s="99">
        <v>2564.1</v>
      </c>
      <c r="I856" s="101">
        <f t="shared" ref="I856:I858" si="11">H856*G856</f>
        <v>51282</v>
      </c>
      <c r="J856" s="97"/>
      <c r="K856" s="103"/>
      <c r="L856" s="31" t="s">
        <v>2102</v>
      </c>
      <c r="M856" s="74" t="s">
        <v>2103</v>
      </c>
      <c r="N856" s="38" t="s">
        <v>2357</v>
      </c>
    </row>
    <row r="857" spans="1:14" s="3" customFormat="1" ht="28.5" x14ac:dyDescent="0.15">
      <c r="A857" s="138">
        <v>2</v>
      </c>
      <c r="B857" s="97" t="s">
        <v>2104</v>
      </c>
      <c r="C857" s="97" t="s">
        <v>2105</v>
      </c>
      <c r="D857" s="97" t="s">
        <v>16</v>
      </c>
      <c r="E857" s="97" t="s">
        <v>2106</v>
      </c>
      <c r="F857" s="97" t="s">
        <v>2107</v>
      </c>
      <c r="G857" s="98">
        <v>1</v>
      </c>
      <c r="H857" s="99">
        <v>50256.41</v>
      </c>
      <c r="I857" s="101">
        <f t="shared" si="11"/>
        <v>50256.41</v>
      </c>
      <c r="J857" s="97" t="s">
        <v>2108</v>
      </c>
      <c r="K857" s="103" t="s">
        <v>2109</v>
      </c>
      <c r="L857" s="103" t="s">
        <v>2110</v>
      </c>
      <c r="M857" s="74" t="s">
        <v>2103</v>
      </c>
      <c r="N857" s="38" t="s">
        <v>2357</v>
      </c>
    </row>
    <row r="858" spans="1:14" s="3" customFormat="1" ht="28.5" x14ac:dyDescent="0.15">
      <c r="A858" s="138">
        <v>3</v>
      </c>
      <c r="B858" s="97" t="s">
        <v>2111</v>
      </c>
      <c r="C858" s="97" t="s">
        <v>2112</v>
      </c>
      <c r="D858" s="97" t="s">
        <v>16</v>
      </c>
      <c r="E858" s="97" t="s">
        <v>2113</v>
      </c>
      <c r="F858" s="97" t="s">
        <v>56</v>
      </c>
      <c r="G858" s="98">
        <v>1</v>
      </c>
      <c r="H858" s="99">
        <v>23931.62</v>
      </c>
      <c r="I858" s="101">
        <f t="shared" si="11"/>
        <v>23931.62</v>
      </c>
      <c r="J858" s="97" t="s">
        <v>2108</v>
      </c>
      <c r="K858" s="103" t="s">
        <v>2114</v>
      </c>
      <c r="L858" s="103" t="s">
        <v>2115</v>
      </c>
      <c r="M858" s="74" t="s">
        <v>2103</v>
      </c>
      <c r="N858" s="38" t="s">
        <v>2357</v>
      </c>
    </row>
    <row r="859" spans="1:14" s="3" customFormat="1" x14ac:dyDescent="0.15">
      <c r="A859" s="138">
        <v>4</v>
      </c>
      <c r="B859" s="97" t="s">
        <v>2116</v>
      </c>
      <c r="C859" s="97" t="s">
        <v>2117</v>
      </c>
      <c r="D859" s="97" t="s">
        <v>2118</v>
      </c>
      <c r="E859" s="97" t="s">
        <v>2119</v>
      </c>
      <c r="F859" s="97" t="s">
        <v>2101</v>
      </c>
      <c r="G859" s="98">
        <v>100</v>
      </c>
      <c r="H859" s="99">
        <v>1452.9915000000001</v>
      </c>
      <c r="I859" s="101">
        <f t="shared" ref="I859:I907" si="12">G859*H859</f>
        <v>145299.15000000002</v>
      </c>
      <c r="J859" s="97"/>
      <c r="K859" s="103"/>
      <c r="L859" s="31" t="s">
        <v>2102</v>
      </c>
      <c r="M859" s="74" t="s">
        <v>2120</v>
      </c>
      <c r="N859" s="38" t="s">
        <v>2357</v>
      </c>
    </row>
    <row r="860" spans="1:14" s="3" customFormat="1" ht="24" x14ac:dyDescent="0.15">
      <c r="A860" s="138">
        <v>5</v>
      </c>
      <c r="B860" s="97" t="s">
        <v>2121</v>
      </c>
      <c r="C860" s="97" t="s">
        <v>2122</v>
      </c>
      <c r="D860" s="97" t="s">
        <v>16</v>
      </c>
      <c r="E860" s="97" t="s">
        <v>2123</v>
      </c>
      <c r="F860" s="97" t="s">
        <v>56</v>
      </c>
      <c r="G860" s="98">
        <v>2</v>
      </c>
      <c r="H860" s="99">
        <v>15410.46</v>
      </c>
      <c r="I860" s="101">
        <f t="shared" si="12"/>
        <v>30820.92</v>
      </c>
      <c r="J860" s="97" t="s">
        <v>2124</v>
      </c>
      <c r="K860" s="103" t="s">
        <v>2125</v>
      </c>
      <c r="L860" s="103" t="s">
        <v>2126</v>
      </c>
      <c r="M860" s="74" t="s">
        <v>2120</v>
      </c>
      <c r="N860" s="38" t="s">
        <v>2357</v>
      </c>
    </row>
    <row r="861" spans="1:14" s="3" customFormat="1" ht="28.5" x14ac:dyDescent="0.15">
      <c r="A861" s="138">
        <v>6</v>
      </c>
      <c r="B861" s="97" t="s">
        <v>658</v>
      </c>
      <c r="C861" s="97" t="s">
        <v>2127</v>
      </c>
      <c r="D861" s="97" t="s">
        <v>16</v>
      </c>
      <c r="E861" s="97" t="s">
        <v>2123</v>
      </c>
      <c r="F861" s="97" t="s">
        <v>56</v>
      </c>
      <c r="G861" s="98">
        <v>1</v>
      </c>
      <c r="H861" s="99">
        <v>70085.47</v>
      </c>
      <c r="I861" s="101">
        <f t="shared" si="12"/>
        <v>70085.47</v>
      </c>
      <c r="J861" s="97" t="s">
        <v>2128</v>
      </c>
      <c r="K861" s="103" t="s">
        <v>2129</v>
      </c>
      <c r="L861" s="103" t="s">
        <v>2115</v>
      </c>
      <c r="M861" s="74" t="s">
        <v>2120</v>
      </c>
      <c r="N861" s="38" t="s">
        <v>2357</v>
      </c>
    </row>
    <row r="862" spans="1:14" s="3" customFormat="1" x14ac:dyDescent="0.15">
      <c r="A862" s="138">
        <v>7</v>
      </c>
      <c r="B862" s="97" t="s">
        <v>658</v>
      </c>
      <c r="C862" s="97" t="s">
        <v>2130</v>
      </c>
      <c r="D862" s="97" t="s">
        <v>70</v>
      </c>
      <c r="E862" s="97" t="s">
        <v>2131</v>
      </c>
      <c r="F862" s="97" t="s">
        <v>103</v>
      </c>
      <c r="G862" s="98">
        <v>1</v>
      </c>
      <c r="H862" s="99">
        <v>38401.919999999998</v>
      </c>
      <c r="I862" s="101">
        <f t="shared" si="12"/>
        <v>38401.919999999998</v>
      </c>
      <c r="J862" s="97"/>
      <c r="K862" s="103" t="s">
        <v>887</v>
      </c>
      <c r="L862" s="103" t="s">
        <v>79</v>
      </c>
      <c r="M862" s="74" t="s">
        <v>2120</v>
      </c>
      <c r="N862" s="38" t="s">
        <v>2357</v>
      </c>
    </row>
    <row r="863" spans="1:14" s="3" customFormat="1" ht="28.5" x14ac:dyDescent="0.15">
      <c r="A863" s="138">
        <v>8</v>
      </c>
      <c r="B863" s="97" t="s">
        <v>2132</v>
      </c>
      <c r="C863" s="97" t="s">
        <v>2133</v>
      </c>
      <c r="D863" s="97" t="s">
        <v>16</v>
      </c>
      <c r="E863" s="97" t="s">
        <v>2134</v>
      </c>
      <c r="F863" s="97" t="s">
        <v>103</v>
      </c>
      <c r="G863" s="98">
        <v>1</v>
      </c>
      <c r="H863" s="99">
        <v>89743.59</v>
      </c>
      <c r="I863" s="101">
        <f t="shared" si="12"/>
        <v>89743.59</v>
      </c>
      <c r="J863" s="97" t="s">
        <v>2448</v>
      </c>
      <c r="K863" s="103" t="s">
        <v>2136</v>
      </c>
      <c r="L863" s="103" t="s">
        <v>2137</v>
      </c>
      <c r="M863" s="74" t="s">
        <v>2120</v>
      </c>
      <c r="N863" s="38" t="s">
        <v>2357</v>
      </c>
    </row>
    <row r="864" spans="1:14" s="3" customFormat="1" ht="28.5" x14ac:dyDescent="0.15">
      <c r="A864" s="138">
        <v>9</v>
      </c>
      <c r="B864" s="97" t="s">
        <v>2138</v>
      </c>
      <c r="C864" s="97" t="s">
        <v>2139</v>
      </c>
      <c r="D864" s="97" t="s">
        <v>16</v>
      </c>
      <c r="E864" s="97" t="s">
        <v>2134</v>
      </c>
      <c r="F864" s="97" t="s">
        <v>56</v>
      </c>
      <c r="G864" s="98">
        <v>1</v>
      </c>
      <c r="H864" s="99">
        <v>2307.69</v>
      </c>
      <c r="I864" s="101">
        <f t="shared" si="12"/>
        <v>2307.69</v>
      </c>
      <c r="J864" s="97" t="s">
        <v>2135</v>
      </c>
      <c r="K864" s="103" t="s">
        <v>2129</v>
      </c>
      <c r="L864" s="103" t="s">
        <v>2137</v>
      </c>
      <c r="M864" s="74" t="s">
        <v>2120</v>
      </c>
      <c r="N864" s="74"/>
    </row>
    <row r="865" spans="1:14" s="3" customFormat="1" x14ac:dyDescent="0.15">
      <c r="A865" s="138">
        <v>10</v>
      </c>
      <c r="B865" s="97" t="s">
        <v>2140</v>
      </c>
      <c r="C865" s="97" t="s">
        <v>2141</v>
      </c>
      <c r="D865" s="97" t="s">
        <v>83</v>
      </c>
      <c r="E865" s="97" t="s">
        <v>2142</v>
      </c>
      <c r="F865" s="97" t="s">
        <v>2107</v>
      </c>
      <c r="G865" s="98">
        <v>2</v>
      </c>
      <c r="H865" s="99">
        <v>91</v>
      </c>
      <c r="I865" s="101">
        <f t="shared" si="12"/>
        <v>182</v>
      </c>
      <c r="J865" s="97" t="s">
        <v>2124</v>
      </c>
      <c r="K865" s="103" t="s">
        <v>2143</v>
      </c>
      <c r="L865" s="103" t="s">
        <v>2126</v>
      </c>
      <c r="M865" s="74" t="s">
        <v>2120</v>
      </c>
      <c r="N865" s="38" t="s">
        <v>2357</v>
      </c>
    </row>
    <row r="866" spans="1:14" s="3" customFormat="1" ht="48" x14ac:dyDescent="0.15">
      <c r="A866" s="138">
        <v>11</v>
      </c>
      <c r="B866" s="97" t="s">
        <v>2144</v>
      </c>
      <c r="C866" s="97" t="s">
        <v>2145</v>
      </c>
      <c r="D866" s="97" t="s">
        <v>16</v>
      </c>
      <c r="E866" s="97" t="s">
        <v>2146</v>
      </c>
      <c r="F866" s="97" t="s">
        <v>449</v>
      </c>
      <c r="G866" s="98">
        <v>9</v>
      </c>
      <c r="H866" s="99">
        <v>4825.771667</v>
      </c>
      <c r="I866" s="101">
        <f t="shared" si="12"/>
        <v>43431.945003000001</v>
      </c>
      <c r="J866" s="97" t="s">
        <v>2147</v>
      </c>
      <c r="K866" s="103" t="s">
        <v>2148</v>
      </c>
      <c r="L866" s="103" t="s">
        <v>2137</v>
      </c>
      <c r="M866" s="74" t="s">
        <v>2120</v>
      </c>
      <c r="N866" s="74"/>
    </row>
    <row r="867" spans="1:14" s="3" customFormat="1" ht="28.5" x14ac:dyDescent="0.15">
      <c r="A867" s="138">
        <v>12</v>
      </c>
      <c r="B867" s="97" t="s">
        <v>2149</v>
      </c>
      <c r="C867" s="97" t="s">
        <v>2150</v>
      </c>
      <c r="D867" s="97" t="s">
        <v>16</v>
      </c>
      <c r="E867" s="97" t="s">
        <v>2146</v>
      </c>
      <c r="F867" s="97" t="s">
        <v>56</v>
      </c>
      <c r="G867" s="98">
        <v>2</v>
      </c>
      <c r="H867" s="99">
        <v>4767.3277779999999</v>
      </c>
      <c r="I867" s="101">
        <f t="shared" si="12"/>
        <v>9534.6555559999997</v>
      </c>
      <c r="J867" s="97" t="s">
        <v>2151</v>
      </c>
      <c r="K867" s="103" t="s">
        <v>2152</v>
      </c>
      <c r="L867" s="103" t="s">
        <v>2153</v>
      </c>
      <c r="M867" s="74" t="s">
        <v>2120</v>
      </c>
      <c r="N867" s="38" t="s">
        <v>2357</v>
      </c>
    </row>
    <row r="868" spans="1:14" s="3" customFormat="1" ht="28.5" x14ac:dyDescent="0.15">
      <c r="A868" s="138">
        <v>13</v>
      </c>
      <c r="B868" s="97" t="s">
        <v>2154</v>
      </c>
      <c r="C868" s="97" t="s">
        <v>2155</v>
      </c>
      <c r="D868" s="97" t="s">
        <v>83</v>
      </c>
      <c r="E868" s="97" t="s">
        <v>2156</v>
      </c>
      <c r="F868" s="97" t="s">
        <v>449</v>
      </c>
      <c r="G868" s="98">
        <v>3</v>
      </c>
      <c r="H868" s="99">
        <v>40170.94</v>
      </c>
      <c r="I868" s="101">
        <f t="shared" si="12"/>
        <v>120512.82</v>
      </c>
      <c r="J868" s="97" t="s">
        <v>2135</v>
      </c>
      <c r="K868" s="103" t="s">
        <v>2157</v>
      </c>
      <c r="L868" s="103" t="s">
        <v>2137</v>
      </c>
      <c r="M868" s="74" t="s">
        <v>2120</v>
      </c>
      <c r="N868" s="74"/>
    </row>
    <row r="869" spans="1:14" s="3" customFormat="1" ht="28.5" x14ac:dyDescent="0.15">
      <c r="A869" s="138">
        <v>14</v>
      </c>
      <c r="B869" s="97" t="s">
        <v>2158</v>
      </c>
      <c r="C869" s="97" t="s">
        <v>2159</v>
      </c>
      <c r="D869" s="97" t="s">
        <v>83</v>
      </c>
      <c r="E869" s="97" t="s">
        <v>2156</v>
      </c>
      <c r="F869" s="97" t="s">
        <v>449</v>
      </c>
      <c r="G869" s="98">
        <v>5</v>
      </c>
      <c r="H869" s="99">
        <v>22564.101999999999</v>
      </c>
      <c r="I869" s="101">
        <f t="shared" si="12"/>
        <v>112820.51</v>
      </c>
      <c r="J869" s="97" t="s">
        <v>2135</v>
      </c>
      <c r="K869" s="103" t="s">
        <v>2160</v>
      </c>
      <c r="L869" s="103" t="s">
        <v>2137</v>
      </c>
      <c r="M869" s="74" t="s">
        <v>2120</v>
      </c>
      <c r="N869" s="74"/>
    </row>
    <row r="870" spans="1:14" s="3" customFormat="1" ht="28.5" x14ac:dyDescent="0.15">
      <c r="A870" s="138">
        <v>15</v>
      </c>
      <c r="B870" s="97" t="s">
        <v>2161</v>
      </c>
      <c r="C870" s="97" t="s">
        <v>2162</v>
      </c>
      <c r="D870" s="97" t="s">
        <v>83</v>
      </c>
      <c r="E870" s="97" t="s">
        <v>2163</v>
      </c>
      <c r="F870" s="97" t="s">
        <v>449</v>
      </c>
      <c r="G870" s="98">
        <v>2</v>
      </c>
      <c r="H870" s="99">
        <v>22435.895</v>
      </c>
      <c r="I870" s="101">
        <f t="shared" si="12"/>
        <v>44871.79</v>
      </c>
      <c r="J870" s="97" t="s">
        <v>2135</v>
      </c>
      <c r="K870" s="103" t="s">
        <v>2160</v>
      </c>
      <c r="L870" s="103" t="s">
        <v>2137</v>
      </c>
      <c r="M870" s="74" t="s">
        <v>2120</v>
      </c>
      <c r="N870" s="74"/>
    </row>
    <row r="871" spans="1:14" s="3" customFormat="1" ht="28.5" x14ac:dyDescent="0.15">
      <c r="A871" s="138">
        <v>16</v>
      </c>
      <c r="B871" s="97" t="s">
        <v>2164</v>
      </c>
      <c r="C871" s="97" t="s">
        <v>2165</v>
      </c>
      <c r="D871" s="97" t="s">
        <v>46</v>
      </c>
      <c r="E871" s="97" t="s">
        <v>2166</v>
      </c>
      <c r="F871" s="97" t="s">
        <v>449</v>
      </c>
      <c r="G871" s="98">
        <v>3</v>
      </c>
      <c r="H871" s="99">
        <v>21714.15</v>
      </c>
      <c r="I871" s="101">
        <f t="shared" si="12"/>
        <v>65142.450000000004</v>
      </c>
      <c r="J871" s="97" t="s">
        <v>2135</v>
      </c>
      <c r="K871" s="103" t="s">
        <v>2160</v>
      </c>
      <c r="L871" s="103" t="s">
        <v>2137</v>
      </c>
      <c r="M871" s="74" t="s">
        <v>2120</v>
      </c>
      <c r="N871" s="74"/>
    </row>
    <row r="872" spans="1:14" s="3" customFormat="1" ht="28.5" x14ac:dyDescent="0.15">
      <c r="A872" s="138">
        <v>17</v>
      </c>
      <c r="B872" s="97" t="s">
        <v>2167</v>
      </c>
      <c r="C872" s="97" t="s">
        <v>2168</v>
      </c>
      <c r="D872" s="97" t="s">
        <v>46</v>
      </c>
      <c r="E872" s="97" t="s">
        <v>2166</v>
      </c>
      <c r="F872" s="97" t="s">
        <v>449</v>
      </c>
      <c r="G872" s="98">
        <v>4</v>
      </c>
      <c r="H872" s="99">
        <v>10654.245000000001</v>
      </c>
      <c r="I872" s="101">
        <f t="shared" si="12"/>
        <v>42616.98</v>
      </c>
      <c r="J872" s="97" t="s">
        <v>2135</v>
      </c>
      <c r="K872" s="103" t="s">
        <v>2160</v>
      </c>
      <c r="L872" s="103" t="s">
        <v>2137</v>
      </c>
      <c r="M872" s="74" t="s">
        <v>2120</v>
      </c>
      <c r="N872" s="74"/>
    </row>
    <row r="873" spans="1:14" s="3" customFormat="1" ht="28.5" x14ac:dyDescent="0.15">
      <c r="A873" s="138">
        <v>18</v>
      </c>
      <c r="B873" s="97" t="s">
        <v>2169</v>
      </c>
      <c r="C873" s="97" t="s">
        <v>2170</v>
      </c>
      <c r="D873" s="97" t="s">
        <v>83</v>
      </c>
      <c r="E873" s="97" t="s">
        <v>2171</v>
      </c>
      <c r="F873" s="97" t="s">
        <v>449</v>
      </c>
      <c r="G873" s="98">
        <v>1</v>
      </c>
      <c r="H873" s="99">
        <v>73076.92</v>
      </c>
      <c r="I873" s="101">
        <f t="shared" si="12"/>
        <v>73076.92</v>
      </c>
      <c r="J873" s="97" t="s">
        <v>2135</v>
      </c>
      <c r="K873" s="103" t="s">
        <v>2160</v>
      </c>
      <c r="L873" s="103" t="s">
        <v>2137</v>
      </c>
      <c r="M873" s="74" t="s">
        <v>2120</v>
      </c>
      <c r="N873" s="74"/>
    </row>
    <row r="874" spans="1:14" s="3" customFormat="1" ht="36" x14ac:dyDescent="0.15">
      <c r="A874" s="138">
        <v>19</v>
      </c>
      <c r="B874" s="97" t="s">
        <v>2172</v>
      </c>
      <c r="C874" s="97" t="s">
        <v>2173</v>
      </c>
      <c r="D874" s="97" t="s">
        <v>70</v>
      </c>
      <c r="E874" s="97" t="s">
        <v>2174</v>
      </c>
      <c r="F874" s="97" t="s">
        <v>449</v>
      </c>
      <c r="G874" s="98">
        <v>3</v>
      </c>
      <c r="H874" s="99">
        <v>3760.68</v>
      </c>
      <c r="I874" s="101">
        <f t="shared" si="12"/>
        <v>11282.039999999999</v>
      </c>
      <c r="J874" s="97" t="s">
        <v>2135</v>
      </c>
      <c r="K874" s="103" t="s">
        <v>2175</v>
      </c>
      <c r="L874" s="103" t="s">
        <v>2137</v>
      </c>
      <c r="M874" s="74" t="s">
        <v>2120</v>
      </c>
      <c r="N874" s="74"/>
    </row>
    <row r="875" spans="1:14" s="3" customFormat="1" ht="28.5" x14ac:dyDescent="0.15">
      <c r="A875" s="138">
        <v>20</v>
      </c>
      <c r="B875" s="97" t="s">
        <v>2176</v>
      </c>
      <c r="C875" s="97" t="s">
        <v>2177</v>
      </c>
      <c r="D875" s="97" t="s">
        <v>70</v>
      </c>
      <c r="E875" s="97" t="s">
        <v>2174</v>
      </c>
      <c r="F875" s="97" t="s">
        <v>449</v>
      </c>
      <c r="G875" s="98">
        <v>5</v>
      </c>
      <c r="H875" s="99">
        <v>2307.69</v>
      </c>
      <c r="I875" s="101">
        <f t="shared" si="12"/>
        <v>11538.45</v>
      </c>
      <c r="J875" s="97" t="s">
        <v>2128</v>
      </c>
      <c r="K875" s="103" t="s">
        <v>2157</v>
      </c>
      <c r="L875" s="103" t="s">
        <v>2137</v>
      </c>
      <c r="M875" s="74" t="s">
        <v>2120</v>
      </c>
      <c r="N875" s="74"/>
    </row>
    <row r="876" spans="1:14" s="3" customFormat="1" x14ac:dyDescent="0.15">
      <c r="A876" s="138">
        <v>21</v>
      </c>
      <c r="B876" s="97" t="s">
        <v>2178</v>
      </c>
      <c r="C876" s="97" t="s">
        <v>2179</v>
      </c>
      <c r="D876" s="97" t="s">
        <v>83</v>
      </c>
      <c r="E876" s="97" t="s">
        <v>2180</v>
      </c>
      <c r="F876" s="97" t="s">
        <v>2107</v>
      </c>
      <c r="G876" s="98">
        <v>4</v>
      </c>
      <c r="H876" s="99">
        <v>1251.9000000000001</v>
      </c>
      <c r="I876" s="101">
        <f t="shared" si="12"/>
        <v>5007.6000000000004</v>
      </c>
      <c r="J876" s="97" t="s">
        <v>2124</v>
      </c>
      <c r="K876" s="103" t="s">
        <v>2143</v>
      </c>
      <c r="L876" s="103" t="s">
        <v>2126</v>
      </c>
      <c r="M876" s="74" t="s">
        <v>2120</v>
      </c>
      <c r="N876" s="38" t="s">
        <v>2357</v>
      </c>
    </row>
    <row r="877" spans="1:14" s="3" customFormat="1" ht="28.5" x14ac:dyDescent="0.15">
      <c r="A877" s="138">
        <v>22</v>
      </c>
      <c r="B877" s="97" t="s">
        <v>2181</v>
      </c>
      <c r="C877" s="97" t="s">
        <v>2182</v>
      </c>
      <c r="D877" s="97" t="s">
        <v>16</v>
      </c>
      <c r="E877" s="97" t="s">
        <v>2180</v>
      </c>
      <c r="F877" s="97" t="s">
        <v>631</v>
      </c>
      <c r="G877" s="98">
        <v>1</v>
      </c>
      <c r="H877" s="99">
        <v>32829.06</v>
      </c>
      <c r="I877" s="101">
        <f t="shared" si="12"/>
        <v>32829.06</v>
      </c>
      <c r="J877" s="97"/>
      <c r="K877" s="103" t="s">
        <v>2183</v>
      </c>
      <c r="L877" s="103" t="s">
        <v>2126</v>
      </c>
      <c r="M877" s="74" t="s">
        <v>2120</v>
      </c>
      <c r="N877" s="38" t="s">
        <v>2357</v>
      </c>
    </row>
    <row r="878" spans="1:14" s="3" customFormat="1" ht="28.5" x14ac:dyDescent="0.15">
      <c r="A878" s="138">
        <v>23</v>
      </c>
      <c r="B878" s="97" t="s">
        <v>2184</v>
      </c>
      <c r="C878" s="97" t="s">
        <v>2185</v>
      </c>
      <c r="D878" s="97" t="s">
        <v>83</v>
      </c>
      <c r="E878" s="97" t="s">
        <v>2186</v>
      </c>
      <c r="F878" s="97" t="s">
        <v>2107</v>
      </c>
      <c r="G878" s="98">
        <v>1</v>
      </c>
      <c r="H878" s="99">
        <v>101298.6</v>
      </c>
      <c r="I878" s="101">
        <f t="shared" si="12"/>
        <v>101298.6</v>
      </c>
      <c r="J878" s="97" t="s">
        <v>2124</v>
      </c>
      <c r="K878" s="103" t="s">
        <v>2160</v>
      </c>
      <c r="L878" s="103" t="s">
        <v>2126</v>
      </c>
      <c r="M878" s="74" t="s">
        <v>2120</v>
      </c>
      <c r="N878" s="38" t="s">
        <v>2357</v>
      </c>
    </row>
    <row r="879" spans="1:14" s="3" customFormat="1" ht="28.5" x14ac:dyDescent="0.15">
      <c r="A879" s="138">
        <v>24</v>
      </c>
      <c r="B879" s="97" t="s">
        <v>2187</v>
      </c>
      <c r="C879" s="97" t="s">
        <v>2188</v>
      </c>
      <c r="D879" s="97" t="s">
        <v>16</v>
      </c>
      <c r="E879" s="97" t="s">
        <v>2189</v>
      </c>
      <c r="F879" s="97" t="s">
        <v>2107</v>
      </c>
      <c r="G879" s="98">
        <v>2</v>
      </c>
      <c r="H879" s="99">
        <v>70085.47</v>
      </c>
      <c r="I879" s="101">
        <f t="shared" si="12"/>
        <v>140170.94</v>
      </c>
      <c r="J879" s="97" t="s">
        <v>2190</v>
      </c>
      <c r="K879" s="103" t="s">
        <v>2191</v>
      </c>
      <c r="L879" s="103" t="s">
        <v>2115</v>
      </c>
      <c r="M879" s="74" t="s">
        <v>2120</v>
      </c>
      <c r="N879" s="74"/>
    </row>
    <row r="880" spans="1:14" s="3" customFormat="1" ht="28.5" x14ac:dyDescent="0.15">
      <c r="A880" s="138">
        <v>25</v>
      </c>
      <c r="B880" s="97" t="s">
        <v>2192</v>
      </c>
      <c r="C880" s="97" t="s">
        <v>2193</v>
      </c>
      <c r="D880" s="97" t="s">
        <v>16</v>
      </c>
      <c r="E880" s="97" t="s">
        <v>2189</v>
      </c>
      <c r="F880" s="97" t="s">
        <v>2107</v>
      </c>
      <c r="G880" s="98">
        <v>1</v>
      </c>
      <c r="H880" s="99">
        <v>38974.36</v>
      </c>
      <c r="I880" s="101">
        <f t="shared" si="12"/>
        <v>38974.36</v>
      </c>
      <c r="J880" s="97" t="s">
        <v>2135</v>
      </c>
      <c r="K880" s="103" t="s">
        <v>2191</v>
      </c>
      <c r="L880" s="103" t="s">
        <v>2115</v>
      </c>
      <c r="M880" s="74" t="s">
        <v>2120</v>
      </c>
      <c r="N880" s="74"/>
    </row>
    <row r="881" spans="1:14" s="3" customFormat="1" ht="24" x14ac:dyDescent="0.15">
      <c r="A881" s="138">
        <v>26</v>
      </c>
      <c r="B881" s="97" t="s">
        <v>2194</v>
      </c>
      <c r="C881" s="97" t="s">
        <v>2195</v>
      </c>
      <c r="D881" s="97" t="s">
        <v>46</v>
      </c>
      <c r="E881" s="97" t="s">
        <v>2189</v>
      </c>
      <c r="F881" s="97" t="s">
        <v>2107</v>
      </c>
      <c r="G881" s="98">
        <v>3</v>
      </c>
      <c r="H881" s="99">
        <v>3200</v>
      </c>
      <c r="I881" s="101">
        <f t="shared" si="12"/>
        <v>9600</v>
      </c>
      <c r="J881" s="97" t="s">
        <v>2196</v>
      </c>
      <c r="K881" s="103" t="s">
        <v>2191</v>
      </c>
      <c r="L881" s="103" t="s">
        <v>2115</v>
      </c>
      <c r="M881" s="74" t="s">
        <v>2120</v>
      </c>
      <c r="N881" s="74"/>
    </row>
    <row r="882" spans="1:14" s="3" customFormat="1" ht="28.5" x14ac:dyDescent="0.15">
      <c r="A882" s="138">
        <v>27</v>
      </c>
      <c r="B882" s="97" t="s">
        <v>2197</v>
      </c>
      <c r="C882" s="97" t="s">
        <v>79</v>
      </c>
      <c r="D882" s="97" t="s">
        <v>177</v>
      </c>
      <c r="E882" s="97" t="s">
        <v>2189</v>
      </c>
      <c r="F882" s="97" t="s">
        <v>2107</v>
      </c>
      <c r="G882" s="98">
        <v>2</v>
      </c>
      <c r="H882" s="99">
        <v>29914.53</v>
      </c>
      <c r="I882" s="101">
        <f t="shared" si="12"/>
        <v>59829.06</v>
      </c>
      <c r="J882" s="97" t="s">
        <v>2190</v>
      </c>
      <c r="K882" s="103" t="s">
        <v>2191</v>
      </c>
      <c r="L882" s="103" t="s">
        <v>2115</v>
      </c>
      <c r="M882" s="74" t="s">
        <v>2120</v>
      </c>
      <c r="N882" s="74"/>
    </row>
    <row r="883" spans="1:14" s="3" customFormat="1" ht="28.5" x14ac:dyDescent="0.15">
      <c r="A883" s="138">
        <v>28</v>
      </c>
      <c r="B883" s="97" t="s">
        <v>2198</v>
      </c>
      <c r="C883" s="97" t="s">
        <v>2199</v>
      </c>
      <c r="D883" s="97" t="s">
        <v>83</v>
      </c>
      <c r="E883" s="97" t="s">
        <v>2200</v>
      </c>
      <c r="F883" s="97" t="s">
        <v>449</v>
      </c>
      <c r="G883" s="98">
        <v>1</v>
      </c>
      <c r="H883" s="99">
        <v>89743.59</v>
      </c>
      <c r="I883" s="101">
        <f t="shared" si="12"/>
        <v>89743.59</v>
      </c>
      <c r="J883" s="97" t="s">
        <v>2135</v>
      </c>
      <c r="K883" s="103" t="s">
        <v>2201</v>
      </c>
      <c r="L883" s="103" t="s">
        <v>2137</v>
      </c>
      <c r="M883" s="74" t="s">
        <v>2120</v>
      </c>
      <c r="N883" s="74"/>
    </row>
    <row r="884" spans="1:14" s="3" customFormat="1" ht="24" x14ac:dyDescent="0.15">
      <c r="A884" s="138">
        <v>29</v>
      </c>
      <c r="B884" s="97" t="s">
        <v>544</v>
      </c>
      <c r="C884" s="97" t="s">
        <v>2202</v>
      </c>
      <c r="D884" s="97" t="s">
        <v>83</v>
      </c>
      <c r="E884" s="97" t="s">
        <v>2200</v>
      </c>
      <c r="F884" s="97" t="s">
        <v>2107</v>
      </c>
      <c r="G884" s="98">
        <v>2</v>
      </c>
      <c r="H884" s="99">
        <v>23076.92</v>
      </c>
      <c r="I884" s="101">
        <f t="shared" si="12"/>
        <v>46153.84</v>
      </c>
      <c r="J884" s="97" t="s">
        <v>2203</v>
      </c>
      <c r="K884" s="103" t="s">
        <v>2191</v>
      </c>
      <c r="L884" s="103" t="s">
        <v>2115</v>
      </c>
      <c r="M884" s="74" t="s">
        <v>2120</v>
      </c>
      <c r="N884" s="74"/>
    </row>
    <row r="885" spans="1:14" s="3" customFormat="1" ht="24" x14ac:dyDescent="0.15">
      <c r="A885" s="138">
        <v>30</v>
      </c>
      <c r="B885" s="97" t="s">
        <v>2204</v>
      </c>
      <c r="C885" s="97" t="s">
        <v>2205</v>
      </c>
      <c r="D885" s="97" t="s">
        <v>16</v>
      </c>
      <c r="E885" s="97" t="s">
        <v>2200</v>
      </c>
      <c r="F885" s="97" t="s">
        <v>2107</v>
      </c>
      <c r="G885" s="98">
        <v>2</v>
      </c>
      <c r="H885" s="99">
        <v>2307.69</v>
      </c>
      <c r="I885" s="101">
        <f t="shared" si="12"/>
        <v>4615.38</v>
      </c>
      <c r="J885" s="97" t="s">
        <v>2190</v>
      </c>
      <c r="K885" s="103" t="s">
        <v>2191</v>
      </c>
      <c r="L885" s="103" t="s">
        <v>2115</v>
      </c>
      <c r="M885" s="74" t="s">
        <v>2120</v>
      </c>
      <c r="N885" s="74"/>
    </row>
    <row r="886" spans="1:14" s="3" customFormat="1" ht="28.5" x14ac:dyDescent="0.15">
      <c r="A886" s="138">
        <v>31</v>
      </c>
      <c r="B886" s="97" t="s">
        <v>2206</v>
      </c>
      <c r="C886" s="97" t="s">
        <v>2207</v>
      </c>
      <c r="D886" s="97" t="s">
        <v>37</v>
      </c>
      <c r="E886" s="97" t="s">
        <v>2208</v>
      </c>
      <c r="F886" s="97" t="s">
        <v>2107</v>
      </c>
      <c r="G886" s="98">
        <v>2</v>
      </c>
      <c r="H886" s="99">
        <v>4700.8500000000004</v>
      </c>
      <c r="I886" s="101">
        <f t="shared" si="12"/>
        <v>9401.7000000000007</v>
      </c>
      <c r="J886" s="97" t="s">
        <v>2190</v>
      </c>
      <c r="K886" s="103" t="s">
        <v>2191</v>
      </c>
      <c r="L886" s="103" t="s">
        <v>2115</v>
      </c>
      <c r="M886" s="74" t="s">
        <v>2120</v>
      </c>
      <c r="N886" s="74"/>
    </row>
    <row r="887" spans="1:14" s="3" customFormat="1" ht="28.5" x14ac:dyDescent="0.15">
      <c r="A887" s="138">
        <v>32</v>
      </c>
      <c r="B887" s="97" t="s">
        <v>2209</v>
      </c>
      <c r="C887" s="97" t="s">
        <v>2210</v>
      </c>
      <c r="D887" s="97" t="s">
        <v>16</v>
      </c>
      <c r="E887" s="97" t="s">
        <v>2208</v>
      </c>
      <c r="F887" s="97" t="s">
        <v>2107</v>
      </c>
      <c r="G887" s="98">
        <v>2</v>
      </c>
      <c r="H887" s="99">
        <v>89743.59</v>
      </c>
      <c r="I887" s="101">
        <f t="shared" si="12"/>
        <v>179487.18</v>
      </c>
      <c r="J887" s="97" t="s">
        <v>2190</v>
      </c>
      <c r="K887" s="103" t="s">
        <v>2191</v>
      </c>
      <c r="L887" s="103" t="s">
        <v>2115</v>
      </c>
      <c r="M887" s="74" t="s">
        <v>2120</v>
      </c>
      <c r="N887" s="74"/>
    </row>
    <row r="888" spans="1:14" s="3" customFormat="1" ht="28.5" x14ac:dyDescent="0.15">
      <c r="A888" s="138">
        <v>33</v>
      </c>
      <c r="B888" s="97" t="s">
        <v>2211</v>
      </c>
      <c r="C888" s="97" t="s">
        <v>2210</v>
      </c>
      <c r="D888" s="97" t="s">
        <v>16</v>
      </c>
      <c r="E888" s="97" t="s">
        <v>2208</v>
      </c>
      <c r="F888" s="97" t="s">
        <v>2107</v>
      </c>
      <c r="G888" s="98">
        <v>2</v>
      </c>
      <c r="H888" s="99">
        <v>22820.51</v>
      </c>
      <c r="I888" s="101">
        <f t="shared" si="12"/>
        <v>45641.02</v>
      </c>
      <c r="J888" s="97" t="s">
        <v>2203</v>
      </c>
      <c r="K888" s="103" t="s">
        <v>2191</v>
      </c>
      <c r="L888" s="103" t="s">
        <v>2115</v>
      </c>
      <c r="M888" s="74" t="s">
        <v>2120</v>
      </c>
      <c r="N888" s="74"/>
    </row>
    <row r="889" spans="1:14" s="3" customFormat="1" ht="24" x14ac:dyDescent="0.15">
      <c r="A889" s="138">
        <v>34</v>
      </c>
      <c r="B889" s="97" t="s">
        <v>2204</v>
      </c>
      <c r="C889" s="97" t="s">
        <v>2212</v>
      </c>
      <c r="D889" s="97" t="s">
        <v>16</v>
      </c>
      <c r="E889" s="97" t="s">
        <v>2213</v>
      </c>
      <c r="F889" s="97" t="s">
        <v>2107</v>
      </c>
      <c r="G889" s="98">
        <v>2</v>
      </c>
      <c r="H889" s="99">
        <v>2307.69</v>
      </c>
      <c r="I889" s="101">
        <f t="shared" si="12"/>
        <v>4615.38</v>
      </c>
      <c r="J889" s="97" t="s">
        <v>2190</v>
      </c>
      <c r="K889" s="103" t="s">
        <v>2191</v>
      </c>
      <c r="L889" s="103" t="s">
        <v>2115</v>
      </c>
      <c r="M889" s="74" t="s">
        <v>2120</v>
      </c>
      <c r="N889" s="74"/>
    </row>
    <row r="890" spans="1:14" s="3" customFormat="1" ht="28.5" x14ac:dyDescent="0.15">
      <c r="A890" s="138">
        <v>35</v>
      </c>
      <c r="B890" s="97" t="s">
        <v>2214</v>
      </c>
      <c r="C890" s="97" t="s">
        <v>2207</v>
      </c>
      <c r="D890" s="97" t="s">
        <v>37</v>
      </c>
      <c r="E890" s="97" t="s">
        <v>2213</v>
      </c>
      <c r="F890" s="97" t="s">
        <v>2107</v>
      </c>
      <c r="G890" s="98">
        <v>2</v>
      </c>
      <c r="H890" s="99">
        <v>1282.05</v>
      </c>
      <c r="I890" s="101">
        <f t="shared" si="12"/>
        <v>2564.1</v>
      </c>
      <c r="J890" s="97" t="s">
        <v>2203</v>
      </c>
      <c r="K890" s="103" t="s">
        <v>2191</v>
      </c>
      <c r="L890" s="103" t="s">
        <v>2115</v>
      </c>
      <c r="M890" s="74" t="s">
        <v>2120</v>
      </c>
      <c r="N890" s="74"/>
    </row>
    <row r="891" spans="1:14" s="3" customFormat="1" ht="28.5" x14ac:dyDescent="0.15">
      <c r="A891" s="138">
        <v>36</v>
      </c>
      <c r="B891" s="97" t="s">
        <v>2215</v>
      </c>
      <c r="C891" s="97" t="s">
        <v>2216</v>
      </c>
      <c r="D891" s="97" t="s">
        <v>46</v>
      </c>
      <c r="E891" s="97" t="s">
        <v>2217</v>
      </c>
      <c r="F891" s="97" t="s">
        <v>449</v>
      </c>
      <c r="G891" s="98">
        <v>4</v>
      </c>
      <c r="H891" s="99">
        <v>10006.41</v>
      </c>
      <c r="I891" s="101">
        <f t="shared" si="12"/>
        <v>40025.64</v>
      </c>
      <c r="J891" s="97" t="s">
        <v>2135</v>
      </c>
      <c r="K891" s="103" t="s">
        <v>2191</v>
      </c>
      <c r="L891" s="103" t="s">
        <v>2137</v>
      </c>
      <c r="M891" s="74" t="s">
        <v>2120</v>
      </c>
      <c r="N891" s="74"/>
    </row>
    <row r="892" spans="1:14" s="3" customFormat="1" ht="28.5" x14ac:dyDescent="0.15">
      <c r="A892" s="138">
        <v>37</v>
      </c>
      <c r="B892" s="97" t="s">
        <v>2218</v>
      </c>
      <c r="C892" s="97" t="s">
        <v>2216</v>
      </c>
      <c r="D892" s="97" t="s">
        <v>46</v>
      </c>
      <c r="E892" s="97" t="s">
        <v>2217</v>
      </c>
      <c r="F892" s="97" t="s">
        <v>449</v>
      </c>
      <c r="G892" s="98">
        <v>4</v>
      </c>
      <c r="H892" s="99">
        <v>10198.717500000001</v>
      </c>
      <c r="I892" s="101">
        <f t="shared" si="12"/>
        <v>40794.870000000003</v>
      </c>
      <c r="J892" s="97" t="s">
        <v>2135</v>
      </c>
      <c r="K892" s="103" t="s">
        <v>2191</v>
      </c>
      <c r="L892" s="103" t="s">
        <v>2137</v>
      </c>
      <c r="M892" s="74" t="s">
        <v>2120</v>
      </c>
      <c r="N892" s="74"/>
    </row>
    <row r="893" spans="1:14" s="3" customFormat="1" ht="28.5" x14ac:dyDescent="0.15">
      <c r="A893" s="138">
        <v>38</v>
      </c>
      <c r="B893" s="97" t="s">
        <v>2219</v>
      </c>
      <c r="C893" s="97" t="s">
        <v>79</v>
      </c>
      <c r="D893" s="97" t="s">
        <v>177</v>
      </c>
      <c r="E893" s="97" t="s">
        <v>2220</v>
      </c>
      <c r="F893" s="97" t="s">
        <v>449</v>
      </c>
      <c r="G893" s="98">
        <v>3</v>
      </c>
      <c r="H893" s="99">
        <v>95243.59</v>
      </c>
      <c r="I893" s="101">
        <f t="shared" si="12"/>
        <v>285730.77</v>
      </c>
      <c r="J893" s="97" t="s">
        <v>2135</v>
      </c>
      <c r="K893" s="103" t="s">
        <v>2160</v>
      </c>
      <c r="L893" s="103" t="s">
        <v>2137</v>
      </c>
      <c r="M893" s="74" t="s">
        <v>2120</v>
      </c>
      <c r="N893" s="74"/>
    </row>
    <row r="894" spans="1:14" s="3" customFormat="1" ht="28.5" x14ac:dyDescent="0.15">
      <c r="A894" s="138">
        <v>39</v>
      </c>
      <c r="B894" s="97" t="s">
        <v>2221</v>
      </c>
      <c r="C894" s="97" t="s">
        <v>2222</v>
      </c>
      <c r="D894" s="97" t="s">
        <v>83</v>
      </c>
      <c r="E894" s="97" t="s">
        <v>2220</v>
      </c>
      <c r="F894" s="97" t="s">
        <v>449</v>
      </c>
      <c r="G894" s="98">
        <v>5</v>
      </c>
      <c r="H894" s="99">
        <v>14871.794</v>
      </c>
      <c r="I894" s="101">
        <f t="shared" si="12"/>
        <v>74358.97</v>
      </c>
      <c r="J894" s="97" t="s">
        <v>2135</v>
      </c>
      <c r="K894" s="103" t="s">
        <v>2160</v>
      </c>
      <c r="L894" s="103" t="s">
        <v>2137</v>
      </c>
      <c r="M894" s="74" t="s">
        <v>2120</v>
      </c>
      <c r="N894" s="74"/>
    </row>
    <row r="895" spans="1:14" s="3" customFormat="1" ht="28.5" x14ac:dyDescent="0.15">
      <c r="A895" s="138">
        <v>40</v>
      </c>
      <c r="B895" s="97" t="s">
        <v>2132</v>
      </c>
      <c r="C895" s="97" t="s">
        <v>2223</v>
      </c>
      <c r="D895" s="97" t="s">
        <v>83</v>
      </c>
      <c r="E895" s="97" t="s">
        <v>2224</v>
      </c>
      <c r="F895" s="97" t="s">
        <v>449</v>
      </c>
      <c r="G895" s="98">
        <v>2</v>
      </c>
      <c r="H895" s="99">
        <v>15555.555</v>
      </c>
      <c r="I895" s="101">
        <f t="shared" si="12"/>
        <v>31111.11</v>
      </c>
      <c r="J895" s="97" t="s">
        <v>2135</v>
      </c>
      <c r="K895" s="103" t="s">
        <v>2160</v>
      </c>
      <c r="L895" s="103" t="s">
        <v>2137</v>
      </c>
      <c r="M895" s="74" t="s">
        <v>2120</v>
      </c>
      <c r="N895" s="74"/>
    </row>
    <row r="896" spans="1:14" s="3" customFormat="1" ht="28.5" x14ac:dyDescent="0.15">
      <c r="A896" s="138">
        <v>41</v>
      </c>
      <c r="B896" s="97" t="s">
        <v>2219</v>
      </c>
      <c r="C896" s="97" t="s">
        <v>2225</v>
      </c>
      <c r="D896" s="97" t="s">
        <v>177</v>
      </c>
      <c r="E896" s="97" t="s">
        <v>2224</v>
      </c>
      <c r="F896" s="97" t="s">
        <v>56</v>
      </c>
      <c r="G896" s="98">
        <v>1</v>
      </c>
      <c r="H896" s="99">
        <v>97435.9</v>
      </c>
      <c r="I896" s="101">
        <f t="shared" si="12"/>
        <v>97435.9</v>
      </c>
      <c r="J896" s="97" t="s">
        <v>2135</v>
      </c>
      <c r="K896" s="103" t="s">
        <v>2129</v>
      </c>
      <c r="L896" s="103" t="s">
        <v>2115</v>
      </c>
      <c r="M896" s="74" t="s">
        <v>2120</v>
      </c>
      <c r="N896" s="74"/>
    </row>
    <row r="897" spans="1:14" s="3" customFormat="1" ht="24" x14ac:dyDescent="0.15">
      <c r="A897" s="138">
        <v>42</v>
      </c>
      <c r="B897" s="97" t="s">
        <v>2226</v>
      </c>
      <c r="C897" s="97" t="s">
        <v>2133</v>
      </c>
      <c r="D897" s="97" t="s">
        <v>16</v>
      </c>
      <c r="E897" s="97" t="s">
        <v>2227</v>
      </c>
      <c r="F897" s="97" t="s">
        <v>2107</v>
      </c>
      <c r="G897" s="98">
        <v>2</v>
      </c>
      <c r="H897" s="99">
        <v>12606.84</v>
      </c>
      <c r="I897" s="101">
        <f t="shared" si="12"/>
        <v>25213.68</v>
      </c>
      <c r="J897" s="97" t="s">
        <v>2196</v>
      </c>
      <c r="K897" s="103" t="s">
        <v>2191</v>
      </c>
      <c r="L897" s="103" t="s">
        <v>2115</v>
      </c>
      <c r="M897" s="74" t="s">
        <v>2120</v>
      </c>
      <c r="N897" s="74"/>
    </row>
    <row r="898" spans="1:14" s="3" customFormat="1" ht="24" x14ac:dyDescent="0.15">
      <c r="A898" s="138">
        <v>43</v>
      </c>
      <c r="B898" s="97" t="s">
        <v>658</v>
      </c>
      <c r="C898" s="97" t="s">
        <v>2228</v>
      </c>
      <c r="D898" s="97" t="s">
        <v>177</v>
      </c>
      <c r="E898" s="97" t="s">
        <v>2229</v>
      </c>
      <c r="F898" s="97" t="s">
        <v>2230</v>
      </c>
      <c r="G898" s="98">
        <v>1</v>
      </c>
      <c r="H898" s="99">
        <v>38974.36</v>
      </c>
      <c r="I898" s="101">
        <f t="shared" si="12"/>
        <v>38974.36</v>
      </c>
      <c r="J898" s="97" t="s">
        <v>2203</v>
      </c>
      <c r="K898" s="103" t="s">
        <v>2231</v>
      </c>
      <c r="L898" s="103" t="s">
        <v>2137</v>
      </c>
      <c r="M898" s="74" t="s">
        <v>2120</v>
      </c>
      <c r="N898" s="74"/>
    </row>
    <row r="899" spans="1:14" s="3" customFormat="1" ht="28.5" x14ac:dyDescent="0.15">
      <c r="A899" s="138">
        <v>44</v>
      </c>
      <c r="B899" s="97" t="s">
        <v>2232</v>
      </c>
      <c r="C899" s="97" t="s">
        <v>2233</v>
      </c>
      <c r="D899" s="97" t="s">
        <v>46</v>
      </c>
      <c r="E899" s="97" t="s">
        <v>2229</v>
      </c>
      <c r="F899" s="97" t="s">
        <v>449</v>
      </c>
      <c r="G899" s="98">
        <v>2</v>
      </c>
      <c r="H899" s="99">
        <v>10256.41</v>
      </c>
      <c r="I899" s="101">
        <f t="shared" si="12"/>
        <v>20512.82</v>
      </c>
      <c r="J899" s="97" t="s">
        <v>2128</v>
      </c>
      <c r="K899" s="103" t="s">
        <v>2157</v>
      </c>
      <c r="L899" s="103" t="s">
        <v>2137</v>
      </c>
      <c r="M899" s="74" t="s">
        <v>2120</v>
      </c>
      <c r="N899" s="74"/>
    </row>
    <row r="900" spans="1:14" s="3" customFormat="1" ht="28.5" x14ac:dyDescent="0.15">
      <c r="A900" s="138">
        <v>45</v>
      </c>
      <c r="B900" s="97" t="s">
        <v>2234</v>
      </c>
      <c r="C900" s="97" t="s">
        <v>2235</v>
      </c>
      <c r="D900" s="97" t="s">
        <v>46</v>
      </c>
      <c r="E900" s="97" t="s">
        <v>2229</v>
      </c>
      <c r="F900" s="97" t="s">
        <v>449</v>
      </c>
      <c r="G900" s="98">
        <v>2</v>
      </c>
      <c r="H900" s="99">
        <v>22478.63</v>
      </c>
      <c r="I900" s="101">
        <f t="shared" si="12"/>
        <v>44957.26</v>
      </c>
      <c r="J900" s="97" t="s">
        <v>2128</v>
      </c>
      <c r="K900" s="103" t="s">
        <v>2157</v>
      </c>
      <c r="L900" s="103" t="s">
        <v>2137</v>
      </c>
      <c r="M900" s="74" t="s">
        <v>2120</v>
      </c>
      <c r="N900" s="74"/>
    </row>
    <row r="901" spans="1:14" s="3" customFormat="1" ht="28.5" x14ac:dyDescent="0.15">
      <c r="A901" s="138">
        <v>46</v>
      </c>
      <c r="B901" s="97" t="s">
        <v>2236</v>
      </c>
      <c r="C901" s="97" t="s">
        <v>2237</v>
      </c>
      <c r="D901" s="97" t="s">
        <v>46</v>
      </c>
      <c r="E901" s="97" t="s">
        <v>2229</v>
      </c>
      <c r="F901" s="97" t="s">
        <v>449</v>
      </c>
      <c r="G901" s="98">
        <v>1</v>
      </c>
      <c r="H901" s="99">
        <v>11282.05</v>
      </c>
      <c r="I901" s="101">
        <f t="shared" si="12"/>
        <v>11282.05</v>
      </c>
      <c r="J901" s="97" t="s">
        <v>2128</v>
      </c>
      <c r="K901" s="103" t="s">
        <v>2157</v>
      </c>
      <c r="L901" s="103" t="s">
        <v>2137</v>
      </c>
      <c r="M901" s="74" t="s">
        <v>2120</v>
      </c>
      <c r="N901" s="74"/>
    </row>
    <row r="902" spans="1:14" s="3" customFormat="1" ht="28.5" x14ac:dyDescent="0.15">
      <c r="A902" s="138">
        <v>47</v>
      </c>
      <c r="B902" s="97" t="s">
        <v>2238</v>
      </c>
      <c r="C902" s="97" t="s">
        <v>2239</v>
      </c>
      <c r="D902" s="97" t="s">
        <v>70</v>
      </c>
      <c r="E902" s="97" t="s">
        <v>2240</v>
      </c>
      <c r="F902" s="97" t="s">
        <v>449</v>
      </c>
      <c r="G902" s="98">
        <v>1</v>
      </c>
      <c r="H902" s="99">
        <v>2991.45</v>
      </c>
      <c r="I902" s="101">
        <f t="shared" si="12"/>
        <v>2991.45</v>
      </c>
      <c r="J902" s="97" t="s">
        <v>2135</v>
      </c>
      <c r="K902" s="103" t="s">
        <v>2160</v>
      </c>
      <c r="L902" s="103" t="s">
        <v>2137</v>
      </c>
      <c r="M902" s="74" t="s">
        <v>2120</v>
      </c>
      <c r="N902" s="74"/>
    </row>
    <row r="903" spans="1:14" s="3" customFormat="1" ht="28.5" x14ac:dyDescent="0.2">
      <c r="A903" s="138">
        <v>48</v>
      </c>
      <c r="B903" s="97" t="s">
        <v>544</v>
      </c>
      <c r="C903" s="97" t="s">
        <v>2241</v>
      </c>
      <c r="D903" s="97" t="s">
        <v>83</v>
      </c>
      <c r="E903" s="97" t="s">
        <v>2240</v>
      </c>
      <c r="F903" s="97" t="s">
        <v>2242</v>
      </c>
      <c r="G903" s="98">
        <v>1</v>
      </c>
      <c r="H903" s="99">
        <v>23076.92</v>
      </c>
      <c r="I903" s="101">
        <f t="shared" si="12"/>
        <v>23076.92</v>
      </c>
      <c r="J903" s="97" t="s">
        <v>2135</v>
      </c>
      <c r="K903" s="86" t="s">
        <v>2243</v>
      </c>
      <c r="L903" s="103" t="s">
        <v>2137</v>
      </c>
      <c r="M903" s="74" t="s">
        <v>2120</v>
      </c>
      <c r="N903" s="74"/>
    </row>
    <row r="904" spans="1:14" s="3" customFormat="1" ht="28.5" x14ac:dyDescent="0.2">
      <c r="A904" s="138">
        <v>49</v>
      </c>
      <c r="B904" s="97" t="s">
        <v>2244</v>
      </c>
      <c r="C904" s="97" t="s">
        <v>2245</v>
      </c>
      <c r="D904" s="97" t="s">
        <v>70</v>
      </c>
      <c r="E904" s="97" t="s">
        <v>2246</v>
      </c>
      <c r="F904" s="97" t="s">
        <v>449</v>
      </c>
      <c r="G904" s="98">
        <v>5</v>
      </c>
      <c r="H904" s="99">
        <v>23485.279999999999</v>
      </c>
      <c r="I904" s="101">
        <f t="shared" si="12"/>
        <v>117426.4</v>
      </c>
      <c r="J904" s="97" t="s">
        <v>2135</v>
      </c>
      <c r="K904" s="86" t="s">
        <v>2160</v>
      </c>
      <c r="L904" s="103" t="s">
        <v>2137</v>
      </c>
      <c r="M904" s="74" t="s">
        <v>2120</v>
      </c>
      <c r="N904" s="74"/>
    </row>
    <row r="905" spans="1:14" s="3" customFormat="1" ht="28.5" x14ac:dyDescent="0.2">
      <c r="A905" s="138">
        <v>50</v>
      </c>
      <c r="B905" s="97" t="s">
        <v>2247</v>
      </c>
      <c r="C905" s="104"/>
      <c r="D905" s="97" t="s">
        <v>46</v>
      </c>
      <c r="E905" s="97" t="s">
        <v>2246</v>
      </c>
      <c r="F905" s="97" t="s">
        <v>56</v>
      </c>
      <c r="G905" s="98">
        <v>1</v>
      </c>
      <c r="H905" s="99">
        <v>23589.74</v>
      </c>
      <c r="I905" s="101">
        <f t="shared" si="12"/>
        <v>23589.74</v>
      </c>
      <c r="J905" s="97" t="s">
        <v>2128</v>
      </c>
      <c r="K905" s="86" t="s">
        <v>2129</v>
      </c>
      <c r="L905" s="103" t="s">
        <v>2115</v>
      </c>
      <c r="M905" s="74" t="s">
        <v>2120</v>
      </c>
      <c r="N905" s="74"/>
    </row>
    <row r="906" spans="1:14" s="3" customFormat="1" ht="24" x14ac:dyDescent="0.2">
      <c r="A906" s="138">
        <v>51</v>
      </c>
      <c r="B906" s="97" t="s">
        <v>2248</v>
      </c>
      <c r="C906" s="97" t="s">
        <v>2249</v>
      </c>
      <c r="D906" s="97" t="s">
        <v>70</v>
      </c>
      <c r="E906" s="97" t="s">
        <v>2250</v>
      </c>
      <c r="F906" s="97" t="s">
        <v>449</v>
      </c>
      <c r="G906" s="98">
        <v>1</v>
      </c>
      <c r="H906" s="99">
        <v>9230.77</v>
      </c>
      <c r="I906" s="101">
        <f t="shared" si="12"/>
        <v>9230.77</v>
      </c>
      <c r="J906" s="97" t="s">
        <v>2124</v>
      </c>
      <c r="K906" s="86" t="s">
        <v>2160</v>
      </c>
      <c r="L906" s="103" t="s">
        <v>2137</v>
      </c>
      <c r="M906" s="74" t="s">
        <v>2120</v>
      </c>
      <c r="N906" s="74"/>
    </row>
    <row r="907" spans="1:14" s="3" customFormat="1" ht="28.5" x14ac:dyDescent="0.2">
      <c r="A907" s="138">
        <v>52</v>
      </c>
      <c r="B907" s="97" t="s">
        <v>2251</v>
      </c>
      <c r="C907" s="97" t="s">
        <v>2233</v>
      </c>
      <c r="D907" s="97" t="s">
        <v>46</v>
      </c>
      <c r="E907" s="97" t="s">
        <v>2250</v>
      </c>
      <c r="F907" s="97" t="s">
        <v>449</v>
      </c>
      <c r="G907" s="98">
        <v>2</v>
      </c>
      <c r="H907" s="99">
        <v>10256.41</v>
      </c>
      <c r="I907" s="101">
        <f t="shared" si="12"/>
        <v>20512.82</v>
      </c>
      <c r="J907" s="97" t="s">
        <v>2128</v>
      </c>
      <c r="K907" s="86" t="s">
        <v>2160</v>
      </c>
      <c r="L907" s="103" t="s">
        <v>2137</v>
      </c>
      <c r="M907" s="77" t="s">
        <v>2120</v>
      </c>
      <c r="N907" s="77"/>
    </row>
    <row r="908" spans="1:14" s="2" customFormat="1" x14ac:dyDescent="0.15">
      <c r="A908" s="146" t="s">
        <v>318</v>
      </c>
      <c r="B908" s="81"/>
      <c r="C908" s="81"/>
      <c r="D908" s="82"/>
      <c r="E908" s="82"/>
      <c r="F908" s="82"/>
      <c r="G908" s="83"/>
      <c r="H908" s="82"/>
      <c r="I908" s="87">
        <f>SUM(I856:I907)</f>
        <v>2714296.6705589998</v>
      </c>
      <c r="J908" s="81"/>
      <c r="K908" s="88"/>
      <c r="L908" s="88"/>
      <c r="M908" s="88"/>
      <c r="N908" s="88"/>
    </row>
    <row r="909" spans="1:14" s="11" customFormat="1" ht="20.25" x14ac:dyDescent="0.15">
      <c r="A909" s="164" t="s">
        <v>2252</v>
      </c>
      <c r="B909" s="164"/>
      <c r="C909" s="164"/>
      <c r="D909" s="164"/>
      <c r="E909" s="164"/>
      <c r="F909" s="164"/>
      <c r="G909" s="164"/>
      <c r="H909" s="164"/>
      <c r="I909" s="164"/>
      <c r="J909" s="164"/>
      <c r="K909" s="164"/>
      <c r="L909" s="164"/>
      <c r="M909" s="164"/>
      <c r="N909" s="164"/>
    </row>
    <row r="910" spans="1:14" s="132" customFormat="1" x14ac:dyDescent="0.15">
      <c r="A910" s="135" t="s">
        <v>1</v>
      </c>
      <c r="B910" s="128" t="s">
        <v>2</v>
      </c>
      <c r="C910" s="128" t="s">
        <v>3</v>
      </c>
      <c r="D910" s="128" t="s">
        <v>4</v>
      </c>
      <c r="E910" s="128" t="s">
        <v>5</v>
      </c>
      <c r="F910" s="128" t="s">
        <v>6</v>
      </c>
      <c r="G910" s="129" t="s">
        <v>7</v>
      </c>
      <c r="H910" s="130" t="s">
        <v>8</v>
      </c>
      <c r="I910" s="131" t="s">
        <v>9</v>
      </c>
      <c r="J910" s="128" t="s">
        <v>10</v>
      </c>
      <c r="K910" s="128" t="s">
        <v>11</v>
      </c>
      <c r="L910" s="128" t="s">
        <v>12</v>
      </c>
      <c r="M910" s="128" t="s">
        <v>13</v>
      </c>
      <c r="N910" s="153" t="s">
        <v>2449</v>
      </c>
    </row>
    <row r="911" spans="1:14" s="11" customFormat="1" ht="24" x14ac:dyDescent="0.15">
      <c r="A911" s="149">
        <v>1</v>
      </c>
      <c r="B911" s="36" t="s">
        <v>2253</v>
      </c>
      <c r="C911" s="37" t="s">
        <v>2254</v>
      </c>
      <c r="D911" s="84" t="s">
        <v>70</v>
      </c>
      <c r="E911" s="84" t="s">
        <v>2255</v>
      </c>
      <c r="F911" s="84" t="s">
        <v>2256</v>
      </c>
      <c r="G911" s="85">
        <v>3</v>
      </c>
      <c r="H911" s="85">
        <v>105.13</v>
      </c>
      <c r="I911" s="105">
        <f t="shared" ref="I911:I942" si="13">G911*H911</f>
        <v>315.39</v>
      </c>
      <c r="J911" s="106"/>
      <c r="K911" s="107" t="s">
        <v>2257</v>
      </c>
      <c r="L911" s="107" t="s">
        <v>2258</v>
      </c>
      <c r="M911" s="90" t="s">
        <v>2136</v>
      </c>
      <c r="N911" s="38" t="s">
        <v>2357</v>
      </c>
    </row>
    <row r="912" spans="1:14" s="11" customFormat="1" ht="24" x14ac:dyDescent="0.15">
      <c r="A912" s="149">
        <v>2</v>
      </c>
      <c r="B912" s="36" t="s">
        <v>2259</v>
      </c>
      <c r="C912" s="37" t="s">
        <v>2260</v>
      </c>
      <c r="D912" s="84" t="s">
        <v>46</v>
      </c>
      <c r="E912" s="84" t="s">
        <v>2261</v>
      </c>
      <c r="F912" s="84" t="s">
        <v>2256</v>
      </c>
      <c r="G912" s="85">
        <v>5</v>
      </c>
      <c r="H912" s="85">
        <v>180</v>
      </c>
      <c r="I912" s="105">
        <f t="shared" si="13"/>
        <v>900</v>
      </c>
      <c r="J912" s="106"/>
      <c r="K912" s="107" t="s">
        <v>2257</v>
      </c>
      <c r="L912" s="107" t="s">
        <v>2258</v>
      </c>
      <c r="M912" s="74" t="s">
        <v>2136</v>
      </c>
      <c r="N912" s="38" t="s">
        <v>2357</v>
      </c>
    </row>
    <row r="913" spans="1:14" s="11" customFormat="1" ht="24" x14ac:dyDescent="0.15">
      <c r="A913" s="149">
        <v>3</v>
      </c>
      <c r="B913" s="36" t="s">
        <v>1843</v>
      </c>
      <c r="C913" s="37" t="s">
        <v>2262</v>
      </c>
      <c r="D913" s="84" t="s">
        <v>70</v>
      </c>
      <c r="E913" s="84" t="s">
        <v>2263</v>
      </c>
      <c r="F913" s="84" t="s">
        <v>2256</v>
      </c>
      <c r="G913" s="85">
        <v>16</v>
      </c>
      <c r="H913" s="85">
        <v>130</v>
      </c>
      <c r="I913" s="105">
        <f t="shared" si="13"/>
        <v>2080</v>
      </c>
      <c r="J913" s="106"/>
      <c r="K913" s="107" t="s">
        <v>2257</v>
      </c>
      <c r="L913" s="107" t="s">
        <v>2258</v>
      </c>
      <c r="M913" s="74" t="s">
        <v>2136</v>
      </c>
      <c r="N913" s="38" t="s">
        <v>2357</v>
      </c>
    </row>
    <row r="914" spans="1:14" s="11" customFormat="1" ht="24" x14ac:dyDescent="0.15">
      <c r="A914" s="149">
        <v>4</v>
      </c>
      <c r="B914" s="36" t="s">
        <v>181</v>
      </c>
      <c r="C914" s="37" t="s">
        <v>2264</v>
      </c>
      <c r="D914" s="84" t="s">
        <v>70</v>
      </c>
      <c r="E914" s="84" t="s">
        <v>2263</v>
      </c>
      <c r="F914" s="84" t="s">
        <v>2256</v>
      </c>
      <c r="G914" s="85">
        <v>10</v>
      </c>
      <c r="H914" s="85">
        <v>1450</v>
      </c>
      <c r="I914" s="105">
        <f t="shared" si="13"/>
        <v>14500</v>
      </c>
      <c r="J914" s="106"/>
      <c r="K914" s="107" t="s">
        <v>2257</v>
      </c>
      <c r="L914" s="107" t="s">
        <v>2258</v>
      </c>
      <c r="M914" s="74" t="s">
        <v>2136</v>
      </c>
      <c r="N914" s="38" t="s">
        <v>2357</v>
      </c>
    </row>
    <row r="915" spans="1:14" s="11" customFormat="1" ht="24" x14ac:dyDescent="0.15">
      <c r="A915" s="149">
        <v>5</v>
      </c>
      <c r="B915" s="36" t="s">
        <v>181</v>
      </c>
      <c r="C915" s="37" t="s">
        <v>2265</v>
      </c>
      <c r="D915" s="84" t="s">
        <v>70</v>
      </c>
      <c r="E915" s="84" t="s">
        <v>2263</v>
      </c>
      <c r="F915" s="84" t="s">
        <v>2256</v>
      </c>
      <c r="G915" s="85">
        <v>8</v>
      </c>
      <c r="H915" s="85">
        <v>1450</v>
      </c>
      <c r="I915" s="105">
        <f t="shared" si="13"/>
        <v>11600</v>
      </c>
      <c r="J915" s="106"/>
      <c r="K915" s="107" t="s">
        <v>2257</v>
      </c>
      <c r="L915" s="107" t="s">
        <v>2258</v>
      </c>
      <c r="M915" s="74" t="s">
        <v>2136</v>
      </c>
      <c r="N915" s="38" t="s">
        <v>2357</v>
      </c>
    </row>
    <row r="916" spans="1:14" s="11" customFormat="1" ht="24" x14ac:dyDescent="0.15">
      <c r="A916" s="149">
        <v>6</v>
      </c>
      <c r="B916" s="36" t="s">
        <v>364</v>
      </c>
      <c r="C916" s="37" t="s">
        <v>2266</v>
      </c>
      <c r="D916" s="84" t="s">
        <v>2267</v>
      </c>
      <c r="E916" s="84" t="s">
        <v>2268</v>
      </c>
      <c r="F916" s="84" t="s">
        <v>2256</v>
      </c>
      <c r="G916" s="85">
        <v>6</v>
      </c>
      <c r="H916" s="85">
        <v>60.34</v>
      </c>
      <c r="I916" s="105">
        <f t="shared" si="13"/>
        <v>362.04</v>
      </c>
      <c r="J916" s="106"/>
      <c r="K916" s="107" t="s">
        <v>2257</v>
      </c>
      <c r="L916" s="107" t="s">
        <v>2258</v>
      </c>
      <c r="M916" s="74" t="s">
        <v>2136</v>
      </c>
      <c r="N916" s="74"/>
    </row>
    <row r="917" spans="1:14" s="11" customFormat="1" ht="24" x14ac:dyDescent="0.15">
      <c r="A917" s="149">
        <v>7</v>
      </c>
      <c r="B917" s="36" t="s">
        <v>2269</v>
      </c>
      <c r="C917" s="37" t="s">
        <v>2270</v>
      </c>
      <c r="D917" s="84" t="s">
        <v>2267</v>
      </c>
      <c r="E917" s="84" t="s">
        <v>2268</v>
      </c>
      <c r="F917" s="84" t="s">
        <v>2256</v>
      </c>
      <c r="G917" s="85">
        <v>30</v>
      </c>
      <c r="H917" s="85">
        <v>25.86</v>
      </c>
      <c r="I917" s="105">
        <f t="shared" si="13"/>
        <v>775.8</v>
      </c>
      <c r="J917" s="106"/>
      <c r="K917" s="107" t="s">
        <v>2257</v>
      </c>
      <c r="L917" s="107" t="s">
        <v>2258</v>
      </c>
      <c r="M917" s="74" t="s">
        <v>2136</v>
      </c>
      <c r="N917" s="74"/>
    </row>
    <row r="918" spans="1:14" s="11" customFormat="1" ht="24" x14ac:dyDescent="0.15">
      <c r="A918" s="149">
        <v>8</v>
      </c>
      <c r="B918" s="36" t="s">
        <v>2271</v>
      </c>
      <c r="C918" s="37" t="s">
        <v>2272</v>
      </c>
      <c r="D918" s="84" t="s">
        <v>83</v>
      </c>
      <c r="E918" s="84" t="s">
        <v>2273</v>
      </c>
      <c r="F918" s="84" t="s">
        <v>2256</v>
      </c>
      <c r="G918" s="85">
        <v>118</v>
      </c>
      <c r="H918" s="85">
        <v>22</v>
      </c>
      <c r="I918" s="105">
        <f t="shared" si="13"/>
        <v>2596</v>
      </c>
      <c r="J918" s="106"/>
      <c r="K918" s="107" t="s">
        <v>2257</v>
      </c>
      <c r="L918" s="107" t="s">
        <v>2258</v>
      </c>
      <c r="M918" s="74" t="s">
        <v>2136</v>
      </c>
      <c r="N918" s="38" t="s">
        <v>2357</v>
      </c>
    </row>
    <row r="919" spans="1:14" s="11" customFormat="1" ht="24" x14ac:dyDescent="0.15">
      <c r="A919" s="149">
        <v>9</v>
      </c>
      <c r="B919" s="36" t="s">
        <v>2274</v>
      </c>
      <c r="C919" s="37" t="s">
        <v>2272</v>
      </c>
      <c r="D919" s="84" t="s">
        <v>177</v>
      </c>
      <c r="E919" s="84" t="s">
        <v>2275</v>
      </c>
      <c r="F919" s="84" t="s">
        <v>2256</v>
      </c>
      <c r="G919" s="85">
        <v>125</v>
      </c>
      <c r="H919" s="85">
        <v>34</v>
      </c>
      <c r="I919" s="105">
        <f t="shared" si="13"/>
        <v>4250</v>
      </c>
      <c r="J919" s="106"/>
      <c r="K919" s="107" t="s">
        <v>2257</v>
      </c>
      <c r="L919" s="107" t="s">
        <v>2258</v>
      </c>
      <c r="M919" s="74" t="s">
        <v>2136</v>
      </c>
      <c r="N919" s="38" t="s">
        <v>2357</v>
      </c>
    </row>
    <row r="920" spans="1:14" s="11" customFormat="1" ht="28.5" x14ac:dyDescent="0.15">
      <c r="A920" s="149">
        <v>10</v>
      </c>
      <c r="B920" s="36" t="s">
        <v>23</v>
      </c>
      <c r="C920" s="37" t="s">
        <v>2276</v>
      </c>
      <c r="D920" s="84" t="s">
        <v>25</v>
      </c>
      <c r="E920" s="84" t="s">
        <v>2277</v>
      </c>
      <c r="F920" s="84" t="s">
        <v>2278</v>
      </c>
      <c r="G920" s="85">
        <v>1</v>
      </c>
      <c r="H920" s="85">
        <v>88605.98</v>
      </c>
      <c r="I920" s="105">
        <f t="shared" si="13"/>
        <v>88605.98</v>
      </c>
      <c r="J920" s="106"/>
      <c r="K920" s="107" t="s">
        <v>2279</v>
      </c>
      <c r="L920" s="107" t="s">
        <v>2258</v>
      </c>
      <c r="M920" s="74" t="s">
        <v>2136</v>
      </c>
      <c r="N920" s="74"/>
    </row>
    <row r="921" spans="1:14" s="11" customFormat="1" ht="28.5" x14ac:dyDescent="0.15">
      <c r="A921" s="149">
        <v>11</v>
      </c>
      <c r="B921" s="36" t="s">
        <v>2280</v>
      </c>
      <c r="C921" s="37" t="s">
        <v>2281</v>
      </c>
      <c r="D921" s="84" t="s">
        <v>70</v>
      </c>
      <c r="E921" s="84" t="s">
        <v>2282</v>
      </c>
      <c r="F921" s="84" t="s">
        <v>2278</v>
      </c>
      <c r="G921" s="85">
        <v>1</v>
      </c>
      <c r="H921" s="85">
        <v>25178.11</v>
      </c>
      <c r="I921" s="105">
        <f t="shared" si="13"/>
        <v>25178.11</v>
      </c>
      <c r="J921" s="106"/>
      <c r="K921" s="107" t="s">
        <v>2279</v>
      </c>
      <c r="L921" s="107" t="s">
        <v>2258</v>
      </c>
      <c r="M921" s="74" t="s">
        <v>2136</v>
      </c>
      <c r="N921" s="38" t="s">
        <v>2357</v>
      </c>
    </row>
    <row r="922" spans="1:14" s="11" customFormat="1" ht="24" x14ac:dyDescent="0.15">
      <c r="A922" s="149">
        <v>12</v>
      </c>
      <c r="B922" s="36" t="s">
        <v>113</v>
      </c>
      <c r="C922" s="37" t="s">
        <v>114</v>
      </c>
      <c r="D922" s="84" t="s">
        <v>83</v>
      </c>
      <c r="E922" s="84" t="s">
        <v>2283</v>
      </c>
      <c r="F922" s="84" t="s">
        <v>2278</v>
      </c>
      <c r="G922" s="85">
        <v>1</v>
      </c>
      <c r="H922" s="85">
        <v>59001.56</v>
      </c>
      <c r="I922" s="105">
        <f t="shared" si="13"/>
        <v>59001.56</v>
      </c>
      <c r="J922" s="106"/>
      <c r="K922" s="107" t="s">
        <v>2279</v>
      </c>
      <c r="L922" s="107" t="s">
        <v>2258</v>
      </c>
      <c r="M922" s="74" t="s">
        <v>2136</v>
      </c>
      <c r="N922" s="38" t="s">
        <v>2357</v>
      </c>
    </row>
    <row r="923" spans="1:14" s="11" customFormat="1" ht="28.5" x14ac:dyDescent="0.15">
      <c r="A923" s="149">
        <v>13</v>
      </c>
      <c r="B923" s="36" t="s">
        <v>544</v>
      </c>
      <c r="C923" s="37" t="s">
        <v>2284</v>
      </c>
      <c r="D923" s="84" t="s">
        <v>16</v>
      </c>
      <c r="E923" s="84" t="s">
        <v>2283</v>
      </c>
      <c r="F923" s="84" t="s">
        <v>2278</v>
      </c>
      <c r="G923" s="85">
        <v>1</v>
      </c>
      <c r="H923" s="85">
        <v>22198.07</v>
      </c>
      <c r="I923" s="105">
        <f t="shared" si="13"/>
        <v>22198.07</v>
      </c>
      <c r="J923" s="106"/>
      <c r="K923" s="107" t="s">
        <v>2279</v>
      </c>
      <c r="L923" s="107" t="s">
        <v>2258</v>
      </c>
      <c r="M923" s="74" t="s">
        <v>2136</v>
      </c>
      <c r="N923" s="74"/>
    </row>
    <row r="924" spans="1:14" s="11" customFormat="1" ht="28.5" x14ac:dyDescent="0.15">
      <c r="A924" s="149">
        <v>14</v>
      </c>
      <c r="B924" s="36" t="s">
        <v>2285</v>
      </c>
      <c r="C924" s="37" t="s">
        <v>2286</v>
      </c>
      <c r="D924" s="84" t="s">
        <v>83</v>
      </c>
      <c r="E924" s="84" t="s">
        <v>2287</v>
      </c>
      <c r="F924" s="84" t="s">
        <v>2278</v>
      </c>
      <c r="G924" s="85">
        <v>1</v>
      </c>
      <c r="H924" s="85">
        <v>26001.03</v>
      </c>
      <c r="I924" s="105">
        <f t="shared" si="13"/>
        <v>26001.03</v>
      </c>
      <c r="J924" s="106"/>
      <c r="K924" s="107" t="s">
        <v>2279</v>
      </c>
      <c r="L924" s="107" t="s">
        <v>2258</v>
      </c>
      <c r="M924" s="74" t="s">
        <v>2136</v>
      </c>
      <c r="N924" s="38" t="s">
        <v>2357</v>
      </c>
    </row>
    <row r="925" spans="1:14" s="11" customFormat="1" ht="24" x14ac:dyDescent="0.15">
      <c r="A925" s="149">
        <v>15</v>
      </c>
      <c r="B925" s="36" t="s">
        <v>1413</v>
      </c>
      <c r="C925" s="37" t="s">
        <v>2288</v>
      </c>
      <c r="D925" s="84" t="s">
        <v>83</v>
      </c>
      <c r="E925" s="84" t="s">
        <v>2289</v>
      </c>
      <c r="F925" s="84" t="s">
        <v>2278</v>
      </c>
      <c r="G925" s="85">
        <v>1</v>
      </c>
      <c r="H925" s="85">
        <v>12965.17</v>
      </c>
      <c r="I925" s="105">
        <f t="shared" si="13"/>
        <v>12965.17</v>
      </c>
      <c r="J925" s="106"/>
      <c r="K925" s="107" t="s">
        <v>2279</v>
      </c>
      <c r="L925" s="107" t="s">
        <v>2258</v>
      </c>
      <c r="M925" s="74" t="s">
        <v>2136</v>
      </c>
      <c r="N925" s="38" t="s">
        <v>2357</v>
      </c>
    </row>
    <row r="926" spans="1:14" s="11" customFormat="1" ht="28.5" x14ac:dyDescent="0.15">
      <c r="A926" s="149">
        <v>16</v>
      </c>
      <c r="B926" s="36" t="s">
        <v>2290</v>
      </c>
      <c r="C926" s="37" t="s">
        <v>2291</v>
      </c>
      <c r="D926" s="84" t="s">
        <v>83</v>
      </c>
      <c r="E926" s="84" t="s">
        <v>2292</v>
      </c>
      <c r="F926" s="84" t="s">
        <v>2278</v>
      </c>
      <c r="G926" s="85">
        <v>3</v>
      </c>
      <c r="H926" s="85">
        <v>19244.37</v>
      </c>
      <c r="I926" s="105">
        <f t="shared" si="13"/>
        <v>57733.11</v>
      </c>
      <c r="J926" s="106"/>
      <c r="K926" s="107" t="s">
        <v>2279</v>
      </c>
      <c r="L926" s="107" t="s">
        <v>2258</v>
      </c>
      <c r="M926" s="74" t="s">
        <v>2136</v>
      </c>
      <c r="N926" s="74"/>
    </row>
    <row r="927" spans="1:14" s="11" customFormat="1" ht="24" x14ac:dyDescent="0.15">
      <c r="A927" s="149">
        <v>17</v>
      </c>
      <c r="B927" s="36" t="s">
        <v>2293</v>
      </c>
      <c r="C927" s="37" t="s">
        <v>2294</v>
      </c>
      <c r="D927" s="84" t="s">
        <v>70</v>
      </c>
      <c r="E927" s="84" t="s">
        <v>2295</v>
      </c>
      <c r="F927" s="84" t="s">
        <v>2278</v>
      </c>
      <c r="G927" s="85">
        <v>1</v>
      </c>
      <c r="H927" s="85">
        <v>4102.5600000000004</v>
      </c>
      <c r="I927" s="105">
        <f t="shared" si="13"/>
        <v>4102.5600000000004</v>
      </c>
      <c r="J927" s="106"/>
      <c r="K927" s="107" t="s">
        <v>2279</v>
      </c>
      <c r="L927" s="107" t="s">
        <v>2258</v>
      </c>
      <c r="M927" s="74" t="s">
        <v>2136</v>
      </c>
      <c r="N927" s="38" t="s">
        <v>2357</v>
      </c>
    </row>
    <row r="928" spans="1:14" s="11" customFormat="1" ht="24" x14ac:dyDescent="0.15">
      <c r="A928" s="149">
        <v>18</v>
      </c>
      <c r="B928" s="36" t="s">
        <v>2296</v>
      </c>
      <c r="C928" s="37" t="s">
        <v>2297</v>
      </c>
      <c r="D928" s="84" t="s">
        <v>70</v>
      </c>
      <c r="E928" s="84" t="s">
        <v>2298</v>
      </c>
      <c r="F928" s="84" t="s">
        <v>2278</v>
      </c>
      <c r="G928" s="85">
        <v>4</v>
      </c>
      <c r="H928" s="85">
        <v>49145.3</v>
      </c>
      <c r="I928" s="105">
        <f t="shared" si="13"/>
        <v>196581.2</v>
      </c>
      <c r="J928" s="106"/>
      <c r="K928" s="107" t="s">
        <v>2279</v>
      </c>
      <c r="L928" s="107" t="s">
        <v>2258</v>
      </c>
      <c r="M928" s="74" t="s">
        <v>2136</v>
      </c>
      <c r="N928" s="38" t="s">
        <v>2357</v>
      </c>
    </row>
    <row r="929" spans="1:14" s="11" customFormat="1" ht="24" x14ac:dyDescent="0.15">
      <c r="A929" s="149">
        <v>19</v>
      </c>
      <c r="B929" s="36" t="s">
        <v>2299</v>
      </c>
      <c r="C929" s="37" t="s">
        <v>2300</v>
      </c>
      <c r="D929" s="84" t="s">
        <v>70</v>
      </c>
      <c r="E929" s="84" t="s">
        <v>2301</v>
      </c>
      <c r="F929" s="84" t="s">
        <v>2278</v>
      </c>
      <c r="G929" s="85">
        <v>1</v>
      </c>
      <c r="H929" s="85">
        <v>97066.67</v>
      </c>
      <c r="I929" s="105">
        <f t="shared" si="13"/>
        <v>97066.67</v>
      </c>
      <c r="J929" s="106"/>
      <c r="K929" s="107" t="s">
        <v>2279</v>
      </c>
      <c r="L929" s="107" t="s">
        <v>2258</v>
      </c>
      <c r="M929" s="74" t="s">
        <v>2136</v>
      </c>
      <c r="N929" s="74"/>
    </row>
    <row r="930" spans="1:14" s="11" customFormat="1" ht="24" x14ac:dyDescent="0.15">
      <c r="A930" s="149">
        <v>20</v>
      </c>
      <c r="B930" s="36" t="s">
        <v>2302</v>
      </c>
      <c r="C930" s="37" t="s">
        <v>105</v>
      </c>
      <c r="D930" s="84" t="s">
        <v>70</v>
      </c>
      <c r="E930" s="84" t="s">
        <v>2277</v>
      </c>
      <c r="F930" s="84" t="s">
        <v>2278</v>
      </c>
      <c r="G930" s="85">
        <v>4</v>
      </c>
      <c r="H930" s="85">
        <v>15499.62</v>
      </c>
      <c r="I930" s="105">
        <f t="shared" si="13"/>
        <v>61998.48</v>
      </c>
      <c r="J930" s="106"/>
      <c r="K930" s="107" t="s">
        <v>2279</v>
      </c>
      <c r="L930" s="107" t="s">
        <v>2258</v>
      </c>
      <c r="M930" s="74" t="s">
        <v>2136</v>
      </c>
      <c r="N930" s="38" t="s">
        <v>2357</v>
      </c>
    </row>
    <row r="931" spans="1:14" s="11" customFormat="1" ht="24" x14ac:dyDescent="0.15">
      <c r="A931" s="149">
        <v>21</v>
      </c>
      <c r="B931" s="36" t="s">
        <v>2303</v>
      </c>
      <c r="C931" s="37" t="s">
        <v>2304</v>
      </c>
      <c r="D931" s="84" t="s">
        <v>83</v>
      </c>
      <c r="E931" s="84" t="s">
        <v>2305</v>
      </c>
      <c r="F931" s="84" t="s">
        <v>2278</v>
      </c>
      <c r="G931" s="85">
        <v>1</v>
      </c>
      <c r="H931" s="85">
        <v>15555.56</v>
      </c>
      <c r="I931" s="105">
        <f t="shared" si="13"/>
        <v>15555.56</v>
      </c>
      <c r="J931" s="106"/>
      <c r="K931" s="107" t="s">
        <v>2279</v>
      </c>
      <c r="L931" s="107" t="s">
        <v>2258</v>
      </c>
      <c r="M931" s="74" t="s">
        <v>2136</v>
      </c>
      <c r="N931" s="38" t="s">
        <v>2357</v>
      </c>
    </row>
    <row r="932" spans="1:14" s="11" customFormat="1" ht="24" x14ac:dyDescent="0.15">
      <c r="A932" s="149">
        <v>22</v>
      </c>
      <c r="B932" s="36" t="s">
        <v>582</v>
      </c>
      <c r="C932" s="37" t="s">
        <v>2306</v>
      </c>
      <c r="D932" s="84" t="s">
        <v>83</v>
      </c>
      <c r="E932" s="84" t="s">
        <v>2305</v>
      </c>
      <c r="F932" s="84" t="s">
        <v>2278</v>
      </c>
      <c r="G932" s="85">
        <v>1</v>
      </c>
      <c r="H932" s="85">
        <v>20239.41</v>
      </c>
      <c r="I932" s="105">
        <f t="shared" si="13"/>
        <v>20239.41</v>
      </c>
      <c r="J932" s="106"/>
      <c r="K932" s="107" t="s">
        <v>2279</v>
      </c>
      <c r="L932" s="107" t="s">
        <v>2258</v>
      </c>
      <c r="M932" s="74" t="s">
        <v>2136</v>
      </c>
      <c r="N932" s="38" t="s">
        <v>2357</v>
      </c>
    </row>
    <row r="933" spans="1:14" s="11" customFormat="1" ht="24" x14ac:dyDescent="0.15">
      <c r="A933" s="149">
        <v>23</v>
      </c>
      <c r="B933" s="36" t="s">
        <v>404</v>
      </c>
      <c r="C933" s="37" t="s">
        <v>1440</v>
      </c>
      <c r="D933" s="84" t="s">
        <v>83</v>
      </c>
      <c r="E933" s="84" t="s">
        <v>2305</v>
      </c>
      <c r="F933" s="84" t="s">
        <v>2278</v>
      </c>
      <c r="G933" s="85">
        <v>1</v>
      </c>
      <c r="H933" s="85">
        <v>22222.22</v>
      </c>
      <c r="I933" s="105">
        <f t="shared" si="13"/>
        <v>22222.22</v>
      </c>
      <c r="J933" s="106"/>
      <c r="K933" s="107" t="s">
        <v>2279</v>
      </c>
      <c r="L933" s="107" t="s">
        <v>2258</v>
      </c>
      <c r="M933" s="74" t="s">
        <v>2136</v>
      </c>
      <c r="N933" s="38" t="s">
        <v>2357</v>
      </c>
    </row>
    <row r="934" spans="1:14" s="11" customFormat="1" ht="24" x14ac:dyDescent="0.15">
      <c r="A934" s="149">
        <v>24</v>
      </c>
      <c r="B934" s="36" t="s">
        <v>1204</v>
      </c>
      <c r="C934" s="37" t="s">
        <v>1205</v>
      </c>
      <c r="D934" s="84" t="s">
        <v>83</v>
      </c>
      <c r="E934" s="84" t="s">
        <v>2305</v>
      </c>
      <c r="F934" s="84" t="s">
        <v>2278</v>
      </c>
      <c r="G934" s="85">
        <v>1</v>
      </c>
      <c r="H934" s="85">
        <v>56239.32</v>
      </c>
      <c r="I934" s="105">
        <f t="shared" si="13"/>
        <v>56239.32</v>
      </c>
      <c r="J934" s="106"/>
      <c r="K934" s="107" t="s">
        <v>2279</v>
      </c>
      <c r="L934" s="107" t="s">
        <v>2258</v>
      </c>
      <c r="M934" s="74" t="s">
        <v>2136</v>
      </c>
      <c r="N934" s="38" t="s">
        <v>2357</v>
      </c>
    </row>
    <row r="935" spans="1:14" s="11" customFormat="1" ht="24" x14ac:dyDescent="0.15">
      <c r="A935" s="149">
        <v>25</v>
      </c>
      <c r="B935" s="36" t="s">
        <v>2307</v>
      </c>
      <c r="C935" s="37" t="s">
        <v>79</v>
      </c>
      <c r="D935" s="84" t="s">
        <v>16</v>
      </c>
      <c r="E935" s="84" t="s">
        <v>2308</v>
      </c>
      <c r="F935" s="84" t="s">
        <v>2278</v>
      </c>
      <c r="G935" s="85">
        <v>1</v>
      </c>
      <c r="H935" s="85">
        <v>8290.6</v>
      </c>
      <c r="I935" s="105">
        <f t="shared" si="13"/>
        <v>8290.6</v>
      </c>
      <c r="J935" s="106"/>
      <c r="K935" s="107" t="s">
        <v>2279</v>
      </c>
      <c r="L935" s="107" t="s">
        <v>2258</v>
      </c>
      <c r="M935" s="74" t="s">
        <v>2136</v>
      </c>
      <c r="N935" s="38" t="s">
        <v>2357</v>
      </c>
    </row>
    <row r="936" spans="1:14" s="11" customFormat="1" ht="24" x14ac:dyDescent="0.15">
      <c r="A936" s="149">
        <v>26</v>
      </c>
      <c r="B936" s="36" t="s">
        <v>2309</v>
      </c>
      <c r="C936" s="37" t="s">
        <v>2272</v>
      </c>
      <c r="D936" s="84" t="s">
        <v>2310</v>
      </c>
      <c r="E936" s="84" t="s">
        <v>2311</v>
      </c>
      <c r="F936" s="84" t="s">
        <v>2278</v>
      </c>
      <c r="G936" s="85">
        <v>395</v>
      </c>
      <c r="H936" s="85">
        <v>29.88</v>
      </c>
      <c r="I936" s="105">
        <f t="shared" si="13"/>
        <v>11802.6</v>
      </c>
      <c r="J936" s="106"/>
      <c r="K936" s="107" t="s">
        <v>2279</v>
      </c>
      <c r="L936" s="107" t="s">
        <v>2258</v>
      </c>
      <c r="M936" s="74" t="s">
        <v>2136</v>
      </c>
      <c r="N936" s="38" t="s">
        <v>2357</v>
      </c>
    </row>
    <row r="937" spans="1:14" s="11" customFormat="1" ht="24" x14ac:dyDescent="0.15">
      <c r="A937" s="149">
        <v>27</v>
      </c>
      <c r="B937" s="36" t="s">
        <v>2309</v>
      </c>
      <c r="C937" s="37" t="s">
        <v>2312</v>
      </c>
      <c r="D937" s="84" t="s">
        <v>83</v>
      </c>
      <c r="E937" s="84" t="s">
        <v>2313</v>
      </c>
      <c r="F937" s="84" t="s">
        <v>2278</v>
      </c>
      <c r="G937" s="85">
        <v>997</v>
      </c>
      <c r="H937" s="85">
        <v>24.33</v>
      </c>
      <c r="I937" s="105">
        <f t="shared" si="13"/>
        <v>24257.01</v>
      </c>
      <c r="J937" s="106"/>
      <c r="K937" s="107" t="s">
        <v>2279</v>
      </c>
      <c r="L937" s="107" t="s">
        <v>2258</v>
      </c>
      <c r="M937" s="74" t="s">
        <v>2136</v>
      </c>
      <c r="N937" s="38" t="s">
        <v>2357</v>
      </c>
    </row>
    <row r="938" spans="1:14" s="11" customFormat="1" ht="24" x14ac:dyDescent="0.15">
      <c r="A938" s="149">
        <v>28</v>
      </c>
      <c r="B938" s="36" t="s">
        <v>2309</v>
      </c>
      <c r="C938" s="37" t="s">
        <v>2314</v>
      </c>
      <c r="D938" s="84" t="s">
        <v>83</v>
      </c>
      <c r="E938" s="84" t="s">
        <v>2315</v>
      </c>
      <c r="F938" s="84" t="s">
        <v>2278</v>
      </c>
      <c r="G938" s="85">
        <v>561</v>
      </c>
      <c r="H938" s="85">
        <v>46.74</v>
      </c>
      <c r="I938" s="105">
        <f t="shared" si="13"/>
        <v>26221.14</v>
      </c>
      <c r="J938" s="106"/>
      <c r="K938" s="107" t="s">
        <v>2279</v>
      </c>
      <c r="L938" s="107" t="s">
        <v>2258</v>
      </c>
      <c r="M938" s="74" t="s">
        <v>2136</v>
      </c>
      <c r="N938" s="38" t="s">
        <v>2357</v>
      </c>
    </row>
    <row r="939" spans="1:14" s="11" customFormat="1" ht="24" x14ac:dyDescent="0.15">
      <c r="A939" s="149">
        <v>29</v>
      </c>
      <c r="B939" s="36" t="s">
        <v>2316</v>
      </c>
      <c r="C939" s="37" t="s">
        <v>2317</v>
      </c>
      <c r="D939" s="84" t="s">
        <v>83</v>
      </c>
      <c r="E939" s="84" t="s">
        <v>2318</v>
      </c>
      <c r="F939" s="84" t="s">
        <v>2278</v>
      </c>
      <c r="G939" s="85">
        <v>5</v>
      </c>
      <c r="H939" s="85">
        <v>450</v>
      </c>
      <c r="I939" s="105">
        <f t="shared" si="13"/>
        <v>2250</v>
      </c>
      <c r="J939" s="106"/>
      <c r="K939" s="107" t="s">
        <v>2279</v>
      </c>
      <c r="L939" s="107" t="s">
        <v>2258</v>
      </c>
      <c r="M939" s="74" t="s">
        <v>2136</v>
      </c>
      <c r="N939" s="74"/>
    </row>
    <row r="940" spans="1:14" s="11" customFormat="1" ht="24" x14ac:dyDescent="0.15">
      <c r="A940" s="149">
        <v>30</v>
      </c>
      <c r="B940" s="36" t="s">
        <v>2319</v>
      </c>
      <c r="C940" s="37" t="s">
        <v>2320</v>
      </c>
      <c r="D940" s="84" t="s">
        <v>83</v>
      </c>
      <c r="E940" s="84" t="s">
        <v>2315</v>
      </c>
      <c r="F940" s="84" t="s">
        <v>2278</v>
      </c>
      <c r="G940" s="85">
        <v>63</v>
      </c>
      <c r="H940" s="85">
        <v>42</v>
      </c>
      <c r="I940" s="105">
        <f t="shared" si="13"/>
        <v>2646</v>
      </c>
      <c r="J940" s="106"/>
      <c r="K940" s="107" t="s">
        <v>2279</v>
      </c>
      <c r="L940" s="107" t="s">
        <v>2258</v>
      </c>
      <c r="M940" s="74" t="s">
        <v>2136</v>
      </c>
      <c r="N940" s="38" t="s">
        <v>2357</v>
      </c>
    </row>
    <row r="941" spans="1:14" s="11" customFormat="1" ht="24" x14ac:dyDescent="0.15">
      <c r="A941" s="149">
        <v>31</v>
      </c>
      <c r="B941" s="36" t="s">
        <v>633</v>
      </c>
      <c r="C941" s="37" t="s">
        <v>2321</v>
      </c>
      <c r="D941" s="84" t="s">
        <v>83</v>
      </c>
      <c r="E941" s="84" t="s">
        <v>2322</v>
      </c>
      <c r="F941" s="84" t="s">
        <v>2278</v>
      </c>
      <c r="G941" s="85">
        <v>60</v>
      </c>
      <c r="H941" s="85">
        <v>15.28</v>
      </c>
      <c r="I941" s="105">
        <f t="shared" si="13"/>
        <v>916.8</v>
      </c>
      <c r="J941" s="106"/>
      <c r="K941" s="107" t="s">
        <v>2279</v>
      </c>
      <c r="L941" s="107" t="s">
        <v>2258</v>
      </c>
      <c r="M941" s="74" t="s">
        <v>2136</v>
      </c>
      <c r="N941" s="38" t="s">
        <v>2357</v>
      </c>
    </row>
    <row r="942" spans="1:14" s="11" customFormat="1" ht="24" x14ac:dyDescent="0.15">
      <c r="A942" s="149">
        <v>32</v>
      </c>
      <c r="B942" s="36" t="s">
        <v>2323</v>
      </c>
      <c r="C942" s="37" t="s">
        <v>2324</v>
      </c>
      <c r="D942" s="84" t="s">
        <v>83</v>
      </c>
      <c r="E942" s="84" t="s">
        <v>2325</v>
      </c>
      <c r="F942" s="84" t="s">
        <v>2278</v>
      </c>
      <c r="G942" s="85">
        <v>43</v>
      </c>
      <c r="H942" s="85">
        <v>19.55</v>
      </c>
      <c r="I942" s="105">
        <f t="shared" si="13"/>
        <v>840.65</v>
      </c>
      <c r="J942" s="106"/>
      <c r="K942" s="107" t="s">
        <v>2279</v>
      </c>
      <c r="L942" s="107" t="s">
        <v>2258</v>
      </c>
      <c r="M942" s="74" t="s">
        <v>2136</v>
      </c>
      <c r="N942" s="38" t="s">
        <v>2357</v>
      </c>
    </row>
    <row r="943" spans="1:14" s="11" customFormat="1" ht="24" x14ac:dyDescent="0.15">
      <c r="A943" s="149">
        <v>33</v>
      </c>
      <c r="B943" s="36" t="s">
        <v>2326</v>
      </c>
      <c r="C943" s="37" t="s">
        <v>2327</v>
      </c>
      <c r="D943" s="84" t="s">
        <v>177</v>
      </c>
      <c r="E943" s="84" t="s">
        <v>2328</v>
      </c>
      <c r="F943" s="84" t="s">
        <v>2278</v>
      </c>
      <c r="G943" s="85">
        <v>2</v>
      </c>
      <c r="H943" s="85">
        <v>341.88</v>
      </c>
      <c r="I943" s="105">
        <f t="shared" ref="I943:I958" si="14">G943*H943</f>
        <v>683.76</v>
      </c>
      <c r="J943" s="106"/>
      <c r="K943" s="107" t="s">
        <v>2279</v>
      </c>
      <c r="L943" s="107" t="s">
        <v>2258</v>
      </c>
      <c r="M943" s="74" t="s">
        <v>2136</v>
      </c>
      <c r="N943" s="74"/>
    </row>
    <row r="944" spans="1:14" s="11" customFormat="1" ht="24" x14ac:dyDescent="0.15">
      <c r="A944" s="149">
        <v>34</v>
      </c>
      <c r="B944" s="36" t="s">
        <v>2326</v>
      </c>
      <c r="C944" s="37" t="s">
        <v>2329</v>
      </c>
      <c r="D944" s="84" t="s">
        <v>177</v>
      </c>
      <c r="E944" s="84" t="s">
        <v>2328</v>
      </c>
      <c r="F944" s="84" t="s">
        <v>2278</v>
      </c>
      <c r="G944" s="85">
        <v>2</v>
      </c>
      <c r="H944" s="85">
        <v>470.94</v>
      </c>
      <c r="I944" s="105">
        <f t="shared" si="14"/>
        <v>941.88</v>
      </c>
      <c r="J944" s="106"/>
      <c r="K944" s="107" t="s">
        <v>2279</v>
      </c>
      <c r="L944" s="107" t="s">
        <v>2258</v>
      </c>
      <c r="M944" s="74" t="s">
        <v>2136</v>
      </c>
      <c r="N944" s="74"/>
    </row>
    <row r="945" spans="1:14" s="11" customFormat="1" ht="24" x14ac:dyDescent="0.15">
      <c r="A945" s="149">
        <v>35</v>
      </c>
      <c r="B945" s="36" t="s">
        <v>2326</v>
      </c>
      <c r="C945" s="37" t="s">
        <v>2330</v>
      </c>
      <c r="D945" s="84" t="s">
        <v>177</v>
      </c>
      <c r="E945" s="84" t="s">
        <v>2328</v>
      </c>
      <c r="F945" s="84" t="s">
        <v>2278</v>
      </c>
      <c r="G945" s="85">
        <v>2</v>
      </c>
      <c r="H945" s="85">
        <v>600</v>
      </c>
      <c r="I945" s="105">
        <f t="shared" si="14"/>
        <v>1200</v>
      </c>
      <c r="J945" s="106"/>
      <c r="K945" s="107" t="s">
        <v>2279</v>
      </c>
      <c r="L945" s="107" t="s">
        <v>2258</v>
      </c>
      <c r="M945" s="74" t="s">
        <v>2136</v>
      </c>
      <c r="N945" s="74"/>
    </row>
    <row r="946" spans="1:14" s="11" customFormat="1" ht="24" x14ac:dyDescent="0.15">
      <c r="A946" s="149">
        <v>36</v>
      </c>
      <c r="B946" s="36" t="s">
        <v>793</v>
      </c>
      <c r="C946" s="37" t="s">
        <v>2331</v>
      </c>
      <c r="D946" s="84" t="s">
        <v>16</v>
      </c>
      <c r="E946" s="84" t="s">
        <v>2325</v>
      </c>
      <c r="F946" s="84" t="s">
        <v>2278</v>
      </c>
      <c r="G946" s="85">
        <v>1</v>
      </c>
      <c r="H946" s="85">
        <v>8205.1299999999992</v>
      </c>
      <c r="I946" s="105">
        <f t="shared" si="14"/>
        <v>8205.1299999999992</v>
      </c>
      <c r="J946" s="106"/>
      <c r="K946" s="107" t="s">
        <v>2279</v>
      </c>
      <c r="L946" s="107" t="s">
        <v>2258</v>
      </c>
      <c r="M946" s="74" t="s">
        <v>2136</v>
      </c>
      <c r="N946" s="74"/>
    </row>
    <row r="947" spans="1:14" s="11" customFormat="1" ht="24" x14ac:dyDescent="0.15">
      <c r="A947" s="149">
        <v>37</v>
      </c>
      <c r="B947" s="36" t="s">
        <v>2332</v>
      </c>
      <c r="C947" s="37" t="s">
        <v>2333</v>
      </c>
      <c r="D947" s="84" t="s">
        <v>83</v>
      </c>
      <c r="E947" s="84" t="s">
        <v>2325</v>
      </c>
      <c r="F947" s="84" t="s">
        <v>2278</v>
      </c>
      <c r="G947" s="85">
        <v>2</v>
      </c>
      <c r="H947" s="85">
        <v>2233.1</v>
      </c>
      <c r="I947" s="105">
        <f t="shared" si="14"/>
        <v>4466.2</v>
      </c>
      <c r="J947" s="106"/>
      <c r="K947" s="107" t="s">
        <v>2279</v>
      </c>
      <c r="L947" s="107" t="s">
        <v>2258</v>
      </c>
      <c r="M947" s="74" t="s">
        <v>2136</v>
      </c>
      <c r="N947" s="38" t="s">
        <v>2357</v>
      </c>
    </row>
    <row r="948" spans="1:14" s="11" customFormat="1" ht="24" x14ac:dyDescent="0.15">
      <c r="A948" s="149">
        <v>38</v>
      </c>
      <c r="B948" s="36" t="s">
        <v>2334</v>
      </c>
      <c r="C948" s="37" t="s">
        <v>2335</v>
      </c>
      <c r="D948" s="84" t="s">
        <v>83</v>
      </c>
      <c r="E948" s="84" t="s">
        <v>2325</v>
      </c>
      <c r="F948" s="84" t="s">
        <v>2278</v>
      </c>
      <c r="G948" s="85">
        <v>1</v>
      </c>
      <c r="H948" s="85">
        <v>11538</v>
      </c>
      <c r="I948" s="105">
        <f t="shared" si="14"/>
        <v>11538</v>
      </c>
      <c r="J948" s="106"/>
      <c r="K948" s="107" t="s">
        <v>2279</v>
      </c>
      <c r="L948" s="107" t="s">
        <v>2258</v>
      </c>
      <c r="M948" s="74" t="s">
        <v>2136</v>
      </c>
      <c r="N948" s="38" t="s">
        <v>2357</v>
      </c>
    </row>
    <row r="949" spans="1:14" s="11" customFormat="1" ht="24" x14ac:dyDescent="0.15">
      <c r="A949" s="149">
        <v>39</v>
      </c>
      <c r="B949" s="36" t="s">
        <v>2336</v>
      </c>
      <c r="C949" s="37" t="s">
        <v>2337</v>
      </c>
      <c r="D949" s="84" t="s">
        <v>83</v>
      </c>
      <c r="E949" s="84" t="s">
        <v>2325</v>
      </c>
      <c r="F949" s="84" t="s">
        <v>2278</v>
      </c>
      <c r="G949" s="85">
        <v>3</v>
      </c>
      <c r="H949" s="85">
        <v>25341.88</v>
      </c>
      <c r="I949" s="105">
        <f t="shared" si="14"/>
        <v>76025.64</v>
      </c>
      <c r="J949" s="106"/>
      <c r="K949" s="107" t="s">
        <v>2279</v>
      </c>
      <c r="L949" s="107" t="s">
        <v>2258</v>
      </c>
      <c r="M949" s="74" t="s">
        <v>2136</v>
      </c>
      <c r="N949" s="38" t="s">
        <v>2357</v>
      </c>
    </row>
    <row r="950" spans="1:14" s="11" customFormat="1" ht="24" x14ac:dyDescent="0.15">
      <c r="A950" s="149">
        <v>40</v>
      </c>
      <c r="B950" s="36" t="s">
        <v>2338</v>
      </c>
      <c r="C950" s="37" t="s">
        <v>2339</v>
      </c>
      <c r="D950" s="84" t="s">
        <v>37</v>
      </c>
      <c r="E950" s="84" t="s">
        <v>2325</v>
      </c>
      <c r="F950" s="84" t="s">
        <v>2278</v>
      </c>
      <c r="G950" s="85">
        <v>1</v>
      </c>
      <c r="H950" s="85">
        <v>25863.25</v>
      </c>
      <c r="I950" s="105">
        <f t="shared" si="14"/>
        <v>25863.25</v>
      </c>
      <c r="J950" s="106"/>
      <c r="K950" s="107" t="s">
        <v>2279</v>
      </c>
      <c r="L950" s="107" t="s">
        <v>2258</v>
      </c>
      <c r="M950" s="74" t="s">
        <v>2136</v>
      </c>
      <c r="N950" s="38" t="s">
        <v>2357</v>
      </c>
    </row>
    <row r="951" spans="1:14" s="11" customFormat="1" ht="24" x14ac:dyDescent="0.15">
      <c r="A951" s="149">
        <v>41</v>
      </c>
      <c r="B951" s="36" t="s">
        <v>2340</v>
      </c>
      <c r="C951" s="37" t="s">
        <v>2341</v>
      </c>
      <c r="D951" s="84" t="s">
        <v>37</v>
      </c>
      <c r="E951" s="84" t="s">
        <v>2325</v>
      </c>
      <c r="F951" s="84" t="s">
        <v>2278</v>
      </c>
      <c r="G951" s="85">
        <v>3</v>
      </c>
      <c r="H951" s="85">
        <v>5384.64</v>
      </c>
      <c r="I951" s="105">
        <f t="shared" si="14"/>
        <v>16153.920000000002</v>
      </c>
      <c r="J951" s="106"/>
      <c r="K951" s="107" t="s">
        <v>2279</v>
      </c>
      <c r="L951" s="107" t="s">
        <v>2258</v>
      </c>
      <c r="M951" s="74" t="s">
        <v>2136</v>
      </c>
      <c r="N951" s="38" t="s">
        <v>2357</v>
      </c>
    </row>
    <row r="952" spans="1:14" s="11" customFormat="1" ht="24" x14ac:dyDescent="0.15">
      <c r="A952" s="149">
        <v>42</v>
      </c>
      <c r="B952" s="36" t="s">
        <v>2342</v>
      </c>
      <c r="C952" s="37" t="s">
        <v>2343</v>
      </c>
      <c r="D952" s="84" t="s">
        <v>70</v>
      </c>
      <c r="E952" s="84" t="s">
        <v>2325</v>
      </c>
      <c r="F952" s="84" t="s">
        <v>2278</v>
      </c>
      <c r="G952" s="85">
        <v>1</v>
      </c>
      <c r="H952" s="85">
        <v>11687.18</v>
      </c>
      <c r="I952" s="105">
        <f t="shared" si="14"/>
        <v>11687.18</v>
      </c>
      <c r="J952" s="106"/>
      <c r="K952" s="107" t="s">
        <v>2279</v>
      </c>
      <c r="L952" s="107" t="s">
        <v>2258</v>
      </c>
      <c r="M952" s="74" t="s">
        <v>2136</v>
      </c>
      <c r="N952" s="74"/>
    </row>
    <row r="953" spans="1:14" s="11" customFormat="1" ht="24" x14ac:dyDescent="0.15">
      <c r="A953" s="149">
        <v>43</v>
      </c>
      <c r="B953" s="36" t="s">
        <v>2344</v>
      </c>
      <c r="C953" s="37" t="s">
        <v>2345</v>
      </c>
      <c r="D953" s="84" t="s">
        <v>83</v>
      </c>
      <c r="E953" s="84" t="s">
        <v>2325</v>
      </c>
      <c r="F953" s="84" t="s">
        <v>2278</v>
      </c>
      <c r="G953" s="85">
        <v>1</v>
      </c>
      <c r="H953" s="85">
        <v>29884.62</v>
      </c>
      <c r="I953" s="105">
        <f t="shared" si="14"/>
        <v>29884.62</v>
      </c>
      <c r="J953" s="106"/>
      <c r="K953" s="107" t="s">
        <v>2279</v>
      </c>
      <c r="L953" s="107" t="s">
        <v>2258</v>
      </c>
      <c r="M953" s="74" t="s">
        <v>2136</v>
      </c>
      <c r="N953" s="38" t="s">
        <v>2357</v>
      </c>
    </row>
    <row r="954" spans="1:14" s="11" customFormat="1" ht="24" x14ac:dyDescent="0.15">
      <c r="A954" s="149">
        <v>44</v>
      </c>
      <c r="B954" s="36" t="s">
        <v>922</v>
      </c>
      <c r="C954" s="37" t="s">
        <v>2346</v>
      </c>
      <c r="D954" s="84" t="s">
        <v>70</v>
      </c>
      <c r="E954" s="84" t="s">
        <v>2325</v>
      </c>
      <c r="F954" s="84" t="s">
        <v>2278</v>
      </c>
      <c r="G954" s="85">
        <v>1</v>
      </c>
      <c r="H954" s="85">
        <v>6923.08</v>
      </c>
      <c r="I954" s="105">
        <f t="shared" si="14"/>
        <v>6923.08</v>
      </c>
      <c r="J954" s="106"/>
      <c r="K954" s="107" t="s">
        <v>2279</v>
      </c>
      <c r="L954" s="107" t="s">
        <v>2258</v>
      </c>
      <c r="M954" s="74" t="s">
        <v>2136</v>
      </c>
      <c r="N954" s="74"/>
    </row>
    <row r="955" spans="1:14" s="11" customFormat="1" ht="24" x14ac:dyDescent="0.15">
      <c r="A955" s="149">
        <v>45</v>
      </c>
      <c r="B955" s="36" t="s">
        <v>906</v>
      </c>
      <c r="C955" s="37" t="s">
        <v>2347</v>
      </c>
      <c r="D955" s="84" t="s">
        <v>70</v>
      </c>
      <c r="E955" s="84" t="s">
        <v>2325</v>
      </c>
      <c r="F955" s="84" t="s">
        <v>2278</v>
      </c>
      <c r="G955" s="85">
        <v>1</v>
      </c>
      <c r="H955" s="85">
        <v>6752.14</v>
      </c>
      <c r="I955" s="105">
        <f t="shared" si="14"/>
        <v>6752.14</v>
      </c>
      <c r="J955" s="106"/>
      <c r="K955" s="107" t="s">
        <v>2279</v>
      </c>
      <c r="L955" s="107" t="s">
        <v>2258</v>
      </c>
      <c r="M955" s="74" t="s">
        <v>2136</v>
      </c>
      <c r="N955" s="74"/>
    </row>
    <row r="956" spans="1:14" s="11" customFormat="1" ht="24" x14ac:dyDescent="0.15">
      <c r="A956" s="149">
        <v>49</v>
      </c>
      <c r="B956" s="36" t="s">
        <v>2194</v>
      </c>
      <c r="C956" s="37" t="s">
        <v>2348</v>
      </c>
      <c r="D956" s="84" t="s">
        <v>83</v>
      </c>
      <c r="E956" s="84" t="s">
        <v>2349</v>
      </c>
      <c r="F956" s="84" t="s">
        <v>2278</v>
      </c>
      <c r="G956" s="85">
        <v>1</v>
      </c>
      <c r="H956" s="85">
        <v>1400</v>
      </c>
      <c r="I956" s="105">
        <f t="shared" si="14"/>
        <v>1400</v>
      </c>
      <c r="J956" s="106"/>
      <c r="K956" s="107" t="s">
        <v>2279</v>
      </c>
      <c r="L956" s="107" t="s">
        <v>2258</v>
      </c>
      <c r="M956" s="74" t="s">
        <v>2136</v>
      </c>
      <c r="N956" s="74"/>
    </row>
    <row r="957" spans="1:14" s="11" customFormat="1" ht="24" x14ac:dyDescent="0.15">
      <c r="A957" s="149">
        <v>50</v>
      </c>
      <c r="B957" s="36" t="s">
        <v>2132</v>
      </c>
      <c r="C957" s="37" t="s">
        <v>2350</v>
      </c>
      <c r="D957" s="84" t="s">
        <v>83</v>
      </c>
      <c r="E957" s="84" t="s">
        <v>2351</v>
      </c>
      <c r="F957" s="84" t="s">
        <v>2278</v>
      </c>
      <c r="G957" s="85">
        <v>2</v>
      </c>
      <c r="H957" s="85">
        <v>71794.87</v>
      </c>
      <c r="I957" s="105">
        <f t="shared" si="14"/>
        <v>143589.74</v>
      </c>
      <c r="J957" s="106"/>
      <c r="K957" s="107" t="s">
        <v>2279</v>
      </c>
      <c r="L957" s="107" t="s">
        <v>2258</v>
      </c>
      <c r="M957" s="74" t="s">
        <v>2136</v>
      </c>
      <c r="N957" s="38" t="s">
        <v>2357</v>
      </c>
    </row>
    <row r="958" spans="1:14" s="11" customFormat="1" ht="28.5" x14ac:dyDescent="0.15">
      <c r="A958" s="149">
        <v>51</v>
      </c>
      <c r="B958" s="36" t="s">
        <v>2352</v>
      </c>
      <c r="C958" s="37" t="s">
        <v>2353</v>
      </c>
      <c r="D958" s="84" t="s">
        <v>16</v>
      </c>
      <c r="E958" s="84" t="s">
        <v>2325</v>
      </c>
      <c r="F958" s="84" t="s">
        <v>2354</v>
      </c>
      <c r="G958" s="85">
        <v>1</v>
      </c>
      <c r="H958" s="85">
        <v>156.32</v>
      </c>
      <c r="I958" s="105">
        <f t="shared" si="14"/>
        <v>156.32</v>
      </c>
      <c r="J958" s="106"/>
      <c r="K958" s="107" t="s">
        <v>2355</v>
      </c>
      <c r="L958" s="107" t="s">
        <v>2258</v>
      </c>
      <c r="M958" s="74" t="s">
        <v>2136</v>
      </c>
      <c r="N958" s="38" t="s">
        <v>2357</v>
      </c>
    </row>
    <row r="959" spans="1:14" s="10" customFormat="1" x14ac:dyDescent="0.15">
      <c r="A959" s="146" t="s">
        <v>2451</v>
      </c>
      <c r="B959" s="43"/>
      <c r="C959" s="108"/>
      <c r="D959" s="109"/>
      <c r="E959" s="109"/>
      <c r="F959" s="109"/>
      <c r="G959" s="110"/>
      <c r="H959" s="110"/>
      <c r="I959" s="121">
        <f>SUM(I911:I958)</f>
        <v>1225763.3400000003</v>
      </c>
      <c r="J959" s="122"/>
      <c r="K959" s="88"/>
      <c r="L959" s="88"/>
      <c r="M959" s="88"/>
      <c r="N959" s="88"/>
    </row>
    <row r="960" spans="1:14" s="12" customFormat="1" ht="18.75" x14ac:dyDescent="0.15">
      <c r="A960" s="134" t="s">
        <v>33</v>
      </c>
      <c r="B960" s="111"/>
      <c r="C960" s="111"/>
      <c r="D960" s="112"/>
      <c r="E960" s="112"/>
      <c r="F960" s="112"/>
      <c r="G960" s="113"/>
      <c r="H960" s="112"/>
      <c r="I960" s="133">
        <f>I12+I153+I318+I358+I370+I376+I426+I439+I561+I793+I853+I908+I959</f>
        <v>16109514.329293998</v>
      </c>
      <c r="J960" s="111"/>
      <c r="K960" s="123"/>
      <c r="L960" s="123"/>
      <c r="M960" s="123"/>
      <c r="N960" s="123"/>
    </row>
    <row r="961" spans="1:13" s="12" customFormat="1" ht="54.75" customHeight="1" x14ac:dyDescent="0.15">
      <c r="A961" s="157"/>
      <c r="B961" s="157"/>
      <c r="C961" s="114"/>
      <c r="D961" s="115"/>
      <c r="E961" s="115"/>
      <c r="F961" s="115"/>
      <c r="G961" s="15"/>
      <c r="H961" s="115"/>
      <c r="I961" s="16"/>
      <c r="J961" s="114"/>
      <c r="K961" s="124"/>
      <c r="L961" s="124"/>
      <c r="M961" s="124"/>
    </row>
    <row r="962" spans="1:13" s="12" customFormat="1" ht="18.75" x14ac:dyDescent="0.15">
      <c r="A962" s="150"/>
      <c r="B962" s="116"/>
      <c r="C962" s="116"/>
      <c r="D962" s="117"/>
      <c r="E962" s="117"/>
      <c r="F962" s="117"/>
      <c r="G962" s="118"/>
      <c r="H962" s="117"/>
      <c r="I962" s="125"/>
      <c r="J962" s="116"/>
      <c r="K962" s="126"/>
      <c r="L962" s="126"/>
      <c r="M962" s="126"/>
    </row>
    <row r="963" spans="1:13" s="2" customFormat="1" x14ac:dyDescent="0.15">
      <c r="A963" s="151"/>
      <c r="B963" s="119"/>
      <c r="C963" s="119"/>
      <c r="D963" s="120"/>
      <c r="E963" s="120"/>
      <c r="F963" s="120"/>
      <c r="G963" s="118"/>
      <c r="H963" s="120"/>
      <c r="I963" s="127"/>
      <c r="J963" s="119"/>
      <c r="K963" s="27"/>
      <c r="L963" s="27"/>
      <c r="M963" s="27"/>
    </row>
    <row r="964" spans="1:13" s="2" customFormat="1" x14ac:dyDescent="0.15">
      <c r="A964" s="151"/>
      <c r="B964" s="119"/>
      <c r="C964" s="119"/>
      <c r="D964" s="120"/>
      <c r="E964" s="120"/>
      <c r="F964" s="120"/>
      <c r="G964" s="118"/>
      <c r="H964" s="120"/>
      <c r="I964" s="127"/>
      <c r="J964" s="119"/>
      <c r="K964" s="27"/>
      <c r="L964" s="27"/>
      <c r="M964" s="27"/>
    </row>
    <row r="965" spans="1:13" s="2" customFormat="1" x14ac:dyDescent="0.15">
      <c r="A965" s="151"/>
      <c r="B965" s="119"/>
      <c r="C965" s="119"/>
      <c r="D965" s="120"/>
      <c r="E965" s="120"/>
      <c r="F965" s="120"/>
      <c r="G965" s="118"/>
      <c r="H965" s="120"/>
      <c r="I965" s="127"/>
      <c r="J965" s="119"/>
      <c r="K965" s="27"/>
      <c r="L965" s="27"/>
      <c r="M965" s="27"/>
    </row>
    <row r="966" spans="1:13" s="2" customFormat="1" x14ac:dyDescent="0.15">
      <c r="A966" s="151"/>
      <c r="B966" s="119"/>
      <c r="C966" s="119"/>
      <c r="D966" s="120"/>
      <c r="E966" s="120"/>
      <c r="F966" s="120"/>
      <c r="G966" s="118"/>
      <c r="H966" s="120"/>
      <c r="I966" s="127"/>
      <c r="J966" s="119"/>
      <c r="K966" s="27"/>
      <c r="L966" s="27"/>
      <c r="M966" s="27"/>
    </row>
    <row r="967" spans="1:13" s="2" customFormat="1" x14ac:dyDescent="0.15">
      <c r="A967" s="151"/>
      <c r="B967" s="119"/>
      <c r="C967" s="119"/>
      <c r="D967" s="120"/>
      <c r="E967" s="120"/>
      <c r="F967" s="120"/>
      <c r="G967" s="118"/>
      <c r="H967" s="120"/>
      <c r="I967" s="127"/>
      <c r="J967" s="119"/>
      <c r="K967" s="27"/>
      <c r="L967" s="27"/>
      <c r="M967" s="27"/>
    </row>
    <row r="968" spans="1:13" s="2" customFormat="1" x14ac:dyDescent="0.15">
      <c r="A968" s="151"/>
      <c r="B968" s="119"/>
      <c r="C968" s="119"/>
      <c r="D968" s="120"/>
      <c r="E968" s="120"/>
      <c r="F968" s="120"/>
      <c r="G968" s="118"/>
      <c r="H968" s="120"/>
      <c r="I968" s="127"/>
      <c r="J968" s="119"/>
      <c r="K968" s="27"/>
      <c r="L968" s="27"/>
      <c r="M968" s="27"/>
    </row>
    <row r="969" spans="1:13" s="2" customFormat="1" x14ac:dyDescent="0.15">
      <c r="A969" s="151"/>
      <c r="B969" s="119"/>
      <c r="C969" s="119"/>
      <c r="D969" s="120"/>
      <c r="E969" s="120"/>
      <c r="F969" s="120"/>
      <c r="G969" s="118"/>
      <c r="H969" s="120"/>
      <c r="I969" s="127"/>
      <c r="J969" s="119"/>
      <c r="K969" s="27"/>
      <c r="L969" s="27"/>
      <c r="M969" s="27"/>
    </row>
    <row r="970" spans="1:13" s="2" customFormat="1" x14ac:dyDescent="0.15">
      <c r="A970" s="152"/>
      <c r="B970" s="13"/>
      <c r="C970" s="13"/>
      <c r="D970" s="14"/>
      <c r="E970" s="14"/>
      <c r="F970" s="14"/>
      <c r="G970" s="15"/>
      <c r="H970" s="14"/>
      <c r="I970" s="16"/>
      <c r="J970" s="13"/>
      <c r="K970" s="17"/>
      <c r="L970" s="17"/>
      <c r="M970" s="17"/>
    </row>
    <row r="971" spans="1:13" s="2" customFormat="1" x14ac:dyDescent="0.15">
      <c r="A971" s="152"/>
      <c r="B971" s="13"/>
      <c r="C971" s="13"/>
      <c r="D971" s="14"/>
      <c r="E971" s="14"/>
      <c r="F971" s="14"/>
      <c r="G971" s="15"/>
      <c r="H971" s="14"/>
      <c r="I971" s="16"/>
      <c r="J971" s="13"/>
      <c r="K971" s="17"/>
      <c r="L971" s="17"/>
      <c r="M971" s="17"/>
    </row>
  </sheetData>
  <mergeCells count="15">
    <mergeCell ref="A1:N1"/>
    <mergeCell ref="A2:N2"/>
    <mergeCell ref="A13:N13"/>
    <mergeCell ref="A961:B961"/>
    <mergeCell ref="A154:N154"/>
    <mergeCell ref="A794:N794"/>
    <mergeCell ref="A319:N319"/>
    <mergeCell ref="A359:N359"/>
    <mergeCell ref="A371:N371"/>
    <mergeCell ref="A377:N377"/>
    <mergeCell ref="A427:N427"/>
    <mergeCell ref="A440:N440"/>
    <mergeCell ref="A562:N562"/>
    <mergeCell ref="A854:N854"/>
    <mergeCell ref="A909:N909"/>
  </mergeCells>
  <phoneticPr fontId="29" type="noConversion"/>
  <pageMargins left="3.8888888888888903E-2" right="0.118055555555556" top="0.27500000000000002" bottom="0.39305555555555599" header="7.8472222222222193E-2" footer="0.156944444444444"/>
  <pageSetup paperSize="9" scale="73" fitToHeight="0" orientation="landscape" r:id="rId1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26" sqref="I26"/>
    </sheetView>
  </sheetViews>
  <sheetFormatPr defaultColWidth="9" defaultRowHeight="12.75" x14ac:dyDescent="0.2"/>
  <cols>
    <col min="1" max="16384" width="9" style="1"/>
  </cols>
  <sheetData/>
  <phoneticPr fontId="29" type="noConversion"/>
  <pageMargins left="0.75" right="0.75" top="1" bottom="1" header="0.5" footer="0.5"/>
  <pageSetup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First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设备管理部</cp:lastModifiedBy>
  <cp:lastPrinted>2022-09-19T23:58:35Z</cp:lastPrinted>
  <dcterms:created xsi:type="dcterms:W3CDTF">2021-10-26T08:22:00Z</dcterms:created>
  <dcterms:modified xsi:type="dcterms:W3CDTF">2022-09-21T00:28:24Z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9E3A7107AEC94B67AA6A1869F3C53318</vt:lpwstr>
  </property>
  <property fmtid="{D5CDD505-2E9C-101B-9397-08002B2CF9AE}" pid="3" name="KSOProductBuildVer">
    <vt:lpwstr>2052-11.1.0.10700</vt:lpwstr>
  </property>
</Properties>
</file>